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'Лист3'!$A$1:$J$187</definedName>
  </definedNames>
  <calcPr fullCalcOnLoad="1"/>
</workbook>
</file>

<file path=xl/sharedStrings.xml><?xml version="1.0" encoding="utf-8"?>
<sst xmlns="http://schemas.openxmlformats.org/spreadsheetml/2006/main" count="386" uniqueCount="102">
  <si>
    <t>Прием пищи</t>
  </si>
  <si>
    <t>Раздел</t>
  </si>
  <si>
    <t>№ рец.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</si>
  <si>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</si>
  <si>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</si>
  <si>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</si>
  <si>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</si>
  <si>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</si>
  <si>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</si>
  <si>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</si>
  <si>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</si>
  <si>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</si>
  <si>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</si>
  <si>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</si>
  <si>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</si>
  <si>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БЛЮДО</t>
  </si>
  <si>
    <t>Цена</t>
  </si>
  <si>
    <t>Калорийность</t>
  </si>
  <si>
    <t>Белки</t>
  </si>
  <si>
    <t>Жиры</t>
  </si>
  <si>
    <t>Углеводы</t>
  </si>
  <si>
    <t>День</t>
  </si>
  <si>
    <t>ПР</t>
  </si>
  <si>
    <t xml:space="preserve">Хлеб пшеничный </t>
  </si>
  <si>
    <t>-</t>
  </si>
  <si>
    <t xml:space="preserve">   </t>
  </si>
  <si>
    <t>Масло (порциями)</t>
  </si>
  <si>
    <t xml:space="preserve">Чай с сахаром, вареньем, джемом, медом, повидлом </t>
  </si>
  <si>
    <t>Школа                                                  МБОУ СОШ с.НЕВЕРКИНО</t>
  </si>
  <si>
    <t>Выход,г</t>
  </si>
  <si>
    <t>итого</t>
  </si>
  <si>
    <t>250/1</t>
  </si>
  <si>
    <t>200/1</t>
  </si>
  <si>
    <t>Хлеб ржано-пшеничный</t>
  </si>
  <si>
    <t>Кисель из сока плодового или ягодного натурального</t>
  </si>
  <si>
    <t>Салат из моркови с изюмом</t>
  </si>
  <si>
    <t>Пюре картофельное</t>
  </si>
  <si>
    <t>Кофейный напиток с молоком</t>
  </si>
  <si>
    <t>хлеб  пшеничный</t>
  </si>
  <si>
    <t xml:space="preserve">хлеб </t>
  </si>
  <si>
    <t>третий</t>
  </si>
  <si>
    <t>Каша жидкая молочная из манной крупы</t>
  </si>
  <si>
    <t>Чай с лимоном</t>
  </si>
  <si>
    <t>Кекс</t>
  </si>
  <si>
    <t>Салат витаминный</t>
  </si>
  <si>
    <t>Борщ с капустой и картофелем</t>
  </si>
  <si>
    <t>Макаронные изделия</t>
  </si>
  <si>
    <t>Гуляш из отварной говядины</t>
  </si>
  <si>
    <t>Какао с молоком</t>
  </si>
  <si>
    <t>Соус сметанный</t>
  </si>
  <si>
    <t>четвертый</t>
  </si>
  <si>
    <t>Пудинг из творога запеченный</t>
  </si>
  <si>
    <t>Бутерброд с джемом или повидлом</t>
  </si>
  <si>
    <t>Щи с капустой и картофелем</t>
  </si>
  <si>
    <t>Салат из моркови с курагой</t>
  </si>
  <si>
    <t>Плов из птицы или кролика</t>
  </si>
  <si>
    <t>Компот из апельсинов и мандаринов</t>
  </si>
  <si>
    <t>Масло порциями</t>
  </si>
  <si>
    <t>пятый</t>
  </si>
  <si>
    <t>Макаронные отварные с сыром</t>
  </si>
  <si>
    <t>Йогурт</t>
  </si>
  <si>
    <t>Винегрет овощной</t>
  </si>
  <si>
    <t>Суп картофельный с крупой</t>
  </si>
  <si>
    <t>Котлеты рубленный из птицы или кролика</t>
  </si>
  <si>
    <t>шестой</t>
  </si>
  <si>
    <t>Суп молочный с макаронными изделиями</t>
  </si>
  <si>
    <t>Чай с молоком или  сливками</t>
  </si>
  <si>
    <t>Кефир,ацидофилин,простокваша,ряженка,айран</t>
  </si>
  <si>
    <t>Сыр порциями</t>
  </si>
  <si>
    <t>Салат из свеклы отварной</t>
  </si>
  <si>
    <t>Рассольник ленинградский</t>
  </si>
  <si>
    <t>Рис отварной</t>
  </si>
  <si>
    <t>Птица или кролик,тушеные в соусе</t>
  </si>
  <si>
    <t>Компот из смеси сухофруктов</t>
  </si>
  <si>
    <t>седьмой</t>
  </si>
  <si>
    <t>Каша жидкая молочная (пшенная)</t>
  </si>
  <si>
    <t>Щи из свежей капусты с картофелем</t>
  </si>
  <si>
    <t>Макаронные изделия отварные</t>
  </si>
  <si>
    <t>Тефтели</t>
  </si>
  <si>
    <t>Салат из свеклы с курагой и изюмом</t>
  </si>
  <si>
    <t>Компот из свежих плодов</t>
  </si>
  <si>
    <t>восьмой</t>
  </si>
  <si>
    <t>Салат из белокачанной капусты</t>
  </si>
  <si>
    <t>Суп картофельный с бобовыми</t>
  </si>
  <si>
    <t>Жаркое по домашнему</t>
  </si>
  <si>
    <t>девятый</t>
  </si>
  <si>
    <t>Каша вязкая молочная из пшенной,овсяной,гречневой и других круп (овсяная)</t>
  </si>
  <si>
    <t>Суп макаронный изделиями</t>
  </si>
  <si>
    <t>Каша рассыпчатая</t>
  </si>
  <si>
    <t>Сок фруктовый</t>
  </si>
  <si>
    <t>Хлеб пшеничный</t>
  </si>
  <si>
    <t>десятый</t>
  </si>
  <si>
    <t>150/50</t>
  </si>
  <si>
    <t>Каша вязкая молочная из риса, ячневой,кукурузной и перловой круп(рисовая)</t>
  </si>
  <si>
    <t>12 мая 2021г</t>
  </si>
  <si>
    <t>13 мая 2021г</t>
  </si>
  <si>
    <t>14 мая 2021г</t>
  </si>
  <si>
    <t>17 мая 2021г</t>
  </si>
  <si>
    <t>18 мая 2021г</t>
  </si>
  <si>
    <t>19 мая 2021г</t>
  </si>
  <si>
    <t>20 мая 2021г</t>
  </si>
  <si>
    <t>21 мая 2021г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</si>
</sst>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33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0" fillId="33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2" fontId="0" fillId="34" borderId="11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1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17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80" fontId="1" fillId="33" borderId="12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PageLayoutView="0" workbookViewId="0" topLeftCell="A1">
      <selection activeCell="D70" sqref="D70"/>
    </sheetView>
  </sheetViews>
  <sheetFormatPr defaultColWidth="9.140625" defaultRowHeight="12.75"/>
  <cols>
    <col min="1" max="1" width="9.57421875" style="0" customWidth="1"/>
    <col min="2" max="2" width="13.00390625" style="0" customWidth="1"/>
    <col min="3" max="3" width="8.8515625" style="3" customWidth="1"/>
    <col min="4" max="4" width="27.28125" style="1" customWidth="1"/>
    <col min="5" max="5" width="8.8515625" style="10" customWidth="1"/>
    <col min="6" max="6" width="8.8515625" style="13" customWidth="1"/>
    <col min="7" max="7" width="8.7109375" style="0" customWidth="1"/>
    <col min="8" max="8" width="9.7109375" style="0" customWidth="1"/>
    <col min="9" max="9" width="9.28125" style="0" customWidth="1"/>
    <col min="10" max="10" width="10.8515625" style="0" customWidth="1"/>
  </cols>
  <sheetData>
    <row r="1" spans="1:6" s="39" customFormat="1" ht="15.75">
      <c r="A1" s="54" t="s">
        <v>94</v>
      </c>
      <c r="C1" s="40"/>
      <c r="D1" s="41"/>
      <c r="E1" s="42"/>
      <c r="F1" s="43"/>
    </row>
    <row r="2" spans="3:6" s="39" customFormat="1" ht="12.75">
      <c r="C2" s="40"/>
      <c r="D2" s="41"/>
      <c r="E2" s="42"/>
      <c r="F2" s="43"/>
    </row>
    <row r="3" spans="2:10" s="44" customFormat="1" ht="18" customHeight="1">
      <c r="B3" s="55" t="s">
        <v>28</v>
      </c>
      <c r="C3" s="56"/>
      <c r="D3" s="56"/>
      <c r="E3" s="56"/>
      <c r="F3" s="56"/>
      <c r="G3" s="56"/>
      <c r="H3" s="57"/>
      <c r="I3" s="44" t="s">
        <v>21</v>
      </c>
      <c r="J3" s="44" t="s">
        <v>40</v>
      </c>
    </row>
    <row r="4" spans="1:10" s="45" customFormat="1" ht="39.75" customHeight="1">
      <c r="A4" s="45" t="s">
        <v>0</v>
      </c>
      <c r="B4" s="45" t="s">
        <v>1</v>
      </c>
      <c r="C4" s="46" t="s">
        <v>2</v>
      </c>
      <c r="D4" s="45" t="s">
        <v>15</v>
      </c>
      <c r="E4" s="47" t="s">
        <v>29</v>
      </c>
      <c r="F4" s="48" t="s">
        <v>16</v>
      </c>
      <c r="G4" s="45" t="s">
        <v>17</v>
      </c>
      <c r="H4" s="45" t="s">
        <v>18</v>
      </c>
      <c r="I4" s="45" t="s">
        <v>19</v>
      </c>
      <c r="J4" s="45" t="s">
        <v>20</v>
      </c>
    </row>
    <row r="5" spans="1:10" s="26" customFormat="1" ht="25.5">
      <c r="A5" s="49" t="s">
        <v>3</v>
      </c>
      <c r="B5" s="14" t="s">
        <v>4</v>
      </c>
      <c r="C5" s="27">
        <v>181</v>
      </c>
      <c r="D5" s="16" t="s">
        <v>41</v>
      </c>
      <c r="E5" s="15">
        <v>200</v>
      </c>
      <c r="F5" s="2">
        <v>8</v>
      </c>
      <c r="G5" s="2">
        <v>194.01</v>
      </c>
      <c r="H5" s="2">
        <v>6.02</v>
      </c>
      <c r="I5" s="2">
        <v>4.05</v>
      </c>
      <c r="J5" s="2">
        <v>33.37</v>
      </c>
    </row>
    <row r="6" spans="2:10" s="26" customFormat="1" ht="31.5" customHeight="1">
      <c r="B6" s="14" t="s">
        <v>5</v>
      </c>
      <c r="C6" s="27">
        <v>377</v>
      </c>
      <c r="D6" s="14" t="s">
        <v>42</v>
      </c>
      <c r="E6" s="15">
        <v>200</v>
      </c>
      <c r="F6" s="2">
        <v>3</v>
      </c>
      <c r="G6" s="2">
        <v>41.6</v>
      </c>
      <c r="H6" s="2">
        <v>0.53</v>
      </c>
      <c r="I6" s="2">
        <v>0</v>
      </c>
      <c r="J6" s="2">
        <v>9.87</v>
      </c>
    </row>
    <row r="7" spans="2:18" s="26" customFormat="1" ht="12.75">
      <c r="B7" s="14" t="s">
        <v>6</v>
      </c>
      <c r="C7" s="27" t="s">
        <v>22</v>
      </c>
      <c r="D7" s="14" t="s">
        <v>23</v>
      </c>
      <c r="E7" s="15">
        <v>30</v>
      </c>
      <c r="F7" s="2">
        <v>1.3</v>
      </c>
      <c r="G7" s="2">
        <v>70.14</v>
      </c>
      <c r="H7" s="2">
        <v>2.37</v>
      </c>
      <c r="I7" s="2">
        <v>0.3</v>
      </c>
      <c r="J7" s="2">
        <v>14.49</v>
      </c>
      <c r="K7" s="26" t="s">
        <v>24</v>
      </c>
      <c r="L7" s="26" t="s">
        <v>24</v>
      </c>
      <c r="R7" s="26" t="s">
        <v>25</v>
      </c>
    </row>
    <row r="8" spans="2:10" s="26" customFormat="1" ht="12.75">
      <c r="B8" s="14" t="s">
        <v>10</v>
      </c>
      <c r="C8" s="27" t="s">
        <v>22</v>
      </c>
      <c r="D8" s="14" t="s">
        <v>43</v>
      </c>
      <c r="E8" s="15">
        <v>75</v>
      </c>
      <c r="F8" s="2">
        <v>15</v>
      </c>
      <c r="G8" s="2">
        <v>315</v>
      </c>
      <c r="H8" s="2">
        <v>4.57</v>
      </c>
      <c r="I8" s="2">
        <v>13.84</v>
      </c>
      <c r="J8" s="2">
        <v>43.06</v>
      </c>
    </row>
    <row r="9" spans="2:16" s="26" customFormat="1" ht="12.75">
      <c r="B9" s="14"/>
      <c r="C9" s="27"/>
      <c r="D9" s="14"/>
      <c r="E9" s="15"/>
      <c r="F9" s="2"/>
      <c r="G9" s="2"/>
      <c r="H9" s="2"/>
      <c r="I9" s="2"/>
      <c r="J9" s="2"/>
      <c r="P9" s="50"/>
    </row>
    <row r="10" spans="2:10" s="17" customFormat="1" ht="13.5" thickBot="1">
      <c r="B10" s="19"/>
      <c r="C10" s="18"/>
      <c r="D10" s="19" t="s">
        <v>30</v>
      </c>
      <c r="E10" s="20"/>
      <c r="F10" s="21">
        <f>SUM(F5:F9)</f>
        <v>27.3</v>
      </c>
      <c r="G10" s="21">
        <f>SUM(G5:G9)</f>
        <v>620.75</v>
      </c>
      <c r="H10" s="21">
        <f>SUM(H5:H9)</f>
        <v>13.49</v>
      </c>
      <c r="I10" s="21">
        <f>SUM(I5:I9)</f>
        <v>18.189999999999998</v>
      </c>
      <c r="J10" s="21">
        <f>SUM(J5:J9)</f>
        <v>100.78999999999999</v>
      </c>
    </row>
    <row r="11" spans="1:10" s="23" customFormat="1" ht="12.75">
      <c r="A11" s="22" t="s">
        <v>7</v>
      </c>
      <c r="B11" s="23" t="s">
        <v>8</v>
      </c>
      <c r="C11" s="27"/>
      <c r="D11" s="14"/>
      <c r="E11" s="15"/>
      <c r="F11" s="2"/>
      <c r="G11" s="2"/>
      <c r="H11" s="2"/>
      <c r="I11" s="2"/>
      <c r="J11" s="2"/>
    </row>
    <row r="12" spans="3:10" s="26" customFormat="1" ht="12.75">
      <c r="C12" s="27"/>
      <c r="D12" s="14"/>
      <c r="E12" s="15"/>
      <c r="F12" s="2"/>
      <c r="G12" s="2"/>
      <c r="H12" s="2"/>
      <c r="I12" s="2"/>
      <c r="J12" s="2"/>
    </row>
    <row r="13" spans="3:10" s="17" customFormat="1" ht="13.5" thickBot="1">
      <c r="C13" s="18"/>
      <c r="D13" s="19" t="s">
        <v>30</v>
      </c>
      <c r="E13" s="20"/>
      <c r="F13" s="21">
        <f>SUM(F11+F12)</f>
        <v>0</v>
      </c>
      <c r="G13" s="21">
        <f>SUM(G11:G12)</f>
        <v>0</v>
      </c>
      <c r="H13" s="21">
        <f>SUM(H11:H12)</f>
        <v>0</v>
      </c>
      <c r="I13" s="21">
        <f>SUM(I11:I12)</f>
        <v>0</v>
      </c>
      <c r="J13" s="21">
        <f>SUM(J11:J12)</f>
        <v>0</v>
      </c>
    </row>
    <row r="14" spans="1:10" s="23" customFormat="1" ht="12.75">
      <c r="A14" s="22" t="s">
        <v>9</v>
      </c>
      <c r="B14" s="23" t="s">
        <v>10</v>
      </c>
      <c r="C14" s="24">
        <v>49</v>
      </c>
      <c r="D14" s="28" t="s">
        <v>44</v>
      </c>
      <c r="E14" s="25">
        <v>100</v>
      </c>
      <c r="F14" s="4">
        <v>4.46</v>
      </c>
      <c r="G14" s="4">
        <v>79.4</v>
      </c>
      <c r="H14" s="4">
        <v>0.83</v>
      </c>
      <c r="I14" s="4">
        <v>6.1</v>
      </c>
      <c r="J14" s="4">
        <v>0.75</v>
      </c>
    </row>
    <row r="15" spans="2:10" s="26" customFormat="1" ht="24" customHeight="1">
      <c r="B15" s="26" t="s">
        <v>11</v>
      </c>
      <c r="C15" s="27">
        <v>82</v>
      </c>
      <c r="D15" s="14" t="s">
        <v>45</v>
      </c>
      <c r="E15" s="15" t="s">
        <v>31</v>
      </c>
      <c r="F15" s="2">
        <v>8</v>
      </c>
      <c r="G15" s="2">
        <v>98.4</v>
      </c>
      <c r="H15" s="2">
        <v>1.83</v>
      </c>
      <c r="I15" s="2">
        <v>4.9</v>
      </c>
      <c r="J15" s="2">
        <v>11.75</v>
      </c>
    </row>
    <row r="16" spans="3:10" s="26" customFormat="1" ht="24" customHeight="1">
      <c r="C16" s="27">
        <v>330</v>
      </c>
      <c r="D16" s="14" t="s">
        <v>49</v>
      </c>
      <c r="E16" s="15">
        <v>30</v>
      </c>
      <c r="F16" s="2">
        <v>2.7</v>
      </c>
      <c r="G16" s="2">
        <v>22.45</v>
      </c>
      <c r="H16" s="2">
        <v>0.43</v>
      </c>
      <c r="I16" s="2">
        <v>1.51</v>
      </c>
      <c r="J16" s="2">
        <v>1.78</v>
      </c>
    </row>
    <row r="17" spans="2:10" s="26" customFormat="1" ht="12.75">
      <c r="B17" s="26" t="s">
        <v>12</v>
      </c>
      <c r="C17" s="27">
        <v>246</v>
      </c>
      <c r="D17" s="14" t="s">
        <v>47</v>
      </c>
      <c r="E17" s="15">
        <v>100</v>
      </c>
      <c r="F17" s="2">
        <v>26</v>
      </c>
      <c r="G17" s="2">
        <v>164</v>
      </c>
      <c r="H17" s="2">
        <v>13.36</v>
      </c>
      <c r="I17" s="2">
        <v>14.08</v>
      </c>
      <c r="J17" s="2">
        <v>3.27</v>
      </c>
    </row>
    <row r="18" spans="2:10" s="26" customFormat="1" ht="12.75">
      <c r="B18" s="26" t="s">
        <v>13</v>
      </c>
      <c r="C18" s="27">
        <v>309</v>
      </c>
      <c r="D18" s="14" t="s">
        <v>46</v>
      </c>
      <c r="E18" s="15" t="s">
        <v>32</v>
      </c>
      <c r="F18" s="2">
        <v>7</v>
      </c>
      <c r="G18" s="2">
        <v>201.9</v>
      </c>
      <c r="H18" s="2">
        <v>5.1</v>
      </c>
      <c r="I18" s="2">
        <v>7.5</v>
      </c>
      <c r="J18" s="2">
        <v>28.5</v>
      </c>
    </row>
    <row r="19" spans="2:10" s="26" customFormat="1" ht="12.75">
      <c r="B19" s="26" t="s">
        <v>14</v>
      </c>
      <c r="C19" s="27">
        <v>379</v>
      </c>
      <c r="D19" s="14" t="s">
        <v>48</v>
      </c>
      <c r="E19" s="15">
        <v>200</v>
      </c>
      <c r="F19" s="2">
        <v>3</v>
      </c>
      <c r="G19" s="2">
        <v>125.11</v>
      </c>
      <c r="H19" s="2">
        <v>3.78</v>
      </c>
      <c r="I19" s="2">
        <v>0.67</v>
      </c>
      <c r="J19" s="2">
        <v>26</v>
      </c>
    </row>
    <row r="20" spans="2:10" s="26" customFormat="1" ht="12.75">
      <c r="B20" s="14" t="s">
        <v>39</v>
      </c>
      <c r="C20" s="27" t="s">
        <v>22</v>
      </c>
      <c r="D20" s="14" t="s">
        <v>33</v>
      </c>
      <c r="E20" s="15">
        <v>30</v>
      </c>
      <c r="F20" s="2">
        <v>1.3</v>
      </c>
      <c r="G20" s="2">
        <v>70.74</v>
      </c>
      <c r="H20" s="2">
        <v>1.72</v>
      </c>
      <c r="I20" s="2">
        <v>0.34</v>
      </c>
      <c r="J20" s="2">
        <v>15.2</v>
      </c>
    </row>
    <row r="21" spans="3:10" s="17" customFormat="1" ht="13.5" thickBot="1">
      <c r="C21" s="18"/>
      <c r="D21" s="19" t="s">
        <v>30</v>
      </c>
      <c r="E21" s="20"/>
      <c r="F21" s="21">
        <f>SUM(F14:F20)</f>
        <v>52.459999999999994</v>
      </c>
      <c r="G21" s="21">
        <f>SUM(G14:G20)</f>
        <v>762</v>
      </c>
      <c r="H21" s="21">
        <f>SUM(H14:H20)</f>
        <v>27.049999999999997</v>
      </c>
      <c r="I21" s="21">
        <f>SUM(I14:I20)</f>
        <v>35.10000000000001</v>
      </c>
      <c r="J21" s="21">
        <f>SUM(J14:J20)</f>
        <v>87.25</v>
      </c>
    </row>
    <row r="22" spans="3:10" s="29" customFormat="1" ht="12.75">
      <c r="C22" s="30"/>
      <c r="D22" s="31"/>
      <c r="E22" s="32"/>
      <c r="F22" s="33"/>
      <c r="G22" s="33"/>
      <c r="H22" s="33"/>
      <c r="I22" s="33"/>
      <c r="J22" s="33"/>
    </row>
    <row r="23" spans="3:10" s="34" customFormat="1" ht="12.75">
      <c r="C23" s="35"/>
      <c r="D23" s="36"/>
      <c r="E23" s="37"/>
      <c r="F23" s="38"/>
      <c r="G23" s="38"/>
      <c r="H23" s="38"/>
      <c r="I23" s="38"/>
      <c r="J23" s="38"/>
    </row>
    <row r="24" spans="3:6" s="39" customFormat="1" ht="87" customHeight="1">
      <c r="C24" s="40"/>
      <c r="D24" s="41"/>
      <c r="E24" s="42"/>
      <c r="F24" s="43"/>
    </row>
    <row r="25" spans="1:6" s="39" customFormat="1" ht="15.75">
      <c r="A25" s="54" t="s">
        <v>95</v>
      </c>
      <c r="C25" s="40"/>
      <c r="D25" s="41"/>
      <c r="E25" s="42"/>
      <c r="F25" s="43"/>
    </row>
    <row r="26" spans="3:6" s="39" customFormat="1" ht="12.75">
      <c r="C26" s="40"/>
      <c r="D26" s="41"/>
      <c r="E26" s="42"/>
      <c r="F26" s="43"/>
    </row>
    <row r="27" spans="2:10" s="44" customFormat="1" ht="18" customHeight="1">
      <c r="B27" s="55" t="s">
        <v>28</v>
      </c>
      <c r="C27" s="56"/>
      <c r="D27" s="56"/>
      <c r="E27" s="56"/>
      <c r="F27" s="56"/>
      <c r="G27" s="56"/>
      <c r="H27" s="57"/>
      <c r="I27" s="44" t="s">
        <v>21</v>
      </c>
      <c r="J27" s="51" t="s">
        <v>50</v>
      </c>
    </row>
    <row r="28" spans="1:10" s="45" customFormat="1" ht="39.75" customHeight="1">
      <c r="A28" s="45" t="s">
        <v>0</v>
      </c>
      <c r="B28" s="45" t="s">
        <v>1</v>
      </c>
      <c r="C28" s="46" t="s">
        <v>2</v>
      </c>
      <c r="D28" s="45" t="s">
        <v>15</v>
      </c>
      <c r="E28" s="47" t="s">
        <v>29</v>
      </c>
      <c r="F28" s="48" t="s">
        <v>16</v>
      </c>
      <c r="G28" s="45" t="s">
        <v>17</v>
      </c>
      <c r="H28" s="45" t="s">
        <v>18</v>
      </c>
      <c r="I28" s="45" t="s">
        <v>19</v>
      </c>
      <c r="J28" s="45" t="s">
        <v>20</v>
      </c>
    </row>
    <row r="29" spans="1:10" s="26" customFormat="1" ht="25.5">
      <c r="A29" s="49" t="s">
        <v>3</v>
      </c>
      <c r="B29" s="14" t="s">
        <v>4</v>
      </c>
      <c r="C29" s="27">
        <v>22</v>
      </c>
      <c r="D29" s="16" t="s">
        <v>51</v>
      </c>
      <c r="E29" s="15">
        <v>150</v>
      </c>
      <c r="F29" s="2">
        <v>25</v>
      </c>
      <c r="G29" s="2">
        <v>400.32</v>
      </c>
      <c r="H29" s="2">
        <v>25.02</v>
      </c>
      <c r="I29" s="2">
        <v>17.28</v>
      </c>
      <c r="J29" s="2">
        <v>36.18</v>
      </c>
    </row>
    <row r="30" spans="2:10" s="26" customFormat="1" ht="31.5" customHeight="1">
      <c r="B30" s="14" t="s">
        <v>5</v>
      </c>
      <c r="C30" s="27">
        <v>376</v>
      </c>
      <c r="D30" s="14" t="s">
        <v>27</v>
      </c>
      <c r="E30" s="15">
        <v>200</v>
      </c>
      <c r="F30" s="2">
        <v>2.6</v>
      </c>
      <c r="G30" s="2">
        <v>40</v>
      </c>
      <c r="H30" s="2">
        <v>0.53</v>
      </c>
      <c r="I30" s="2">
        <v>0</v>
      </c>
      <c r="J30" s="2">
        <v>9.47</v>
      </c>
    </row>
    <row r="31" spans="2:18" s="26" customFormat="1" ht="12.75">
      <c r="B31" s="14" t="s">
        <v>6</v>
      </c>
      <c r="C31" s="27" t="s">
        <v>22</v>
      </c>
      <c r="D31" s="14" t="s">
        <v>23</v>
      </c>
      <c r="E31" s="15">
        <v>30</v>
      </c>
      <c r="F31" s="2">
        <v>1.3</v>
      </c>
      <c r="G31" s="2">
        <v>70.14</v>
      </c>
      <c r="H31" s="2">
        <v>2.37</v>
      </c>
      <c r="I31" s="2">
        <v>0.3</v>
      </c>
      <c r="J31" s="2">
        <v>14.49</v>
      </c>
      <c r="K31" s="26" t="s">
        <v>24</v>
      </c>
      <c r="L31" s="26" t="s">
        <v>24</v>
      </c>
      <c r="R31" s="26" t="s">
        <v>25</v>
      </c>
    </row>
    <row r="32" spans="2:10" s="26" customFormat="1" ht="25.5">
      <c r="B32" s="14" t="s">
        <v>10</v>
      </c>
      <c r="C32" s="27">
        <v>2</v>
      </c>
      <c r="D32" s="14" t="s">
        <v>52</v>
      </c>
      <c r="E32" s="15">
        <v>55</v>
      </c>
      <c r="F32" s="2">
        <v>4</v>
      </c>
      <c r="G32" s="2">
        <v>156</v>
      </c>
      <c r="H32" s="2">
        <v>2.4</v>
      </c>
      <c r="I32" s="2">
        <v>3.87</v>
      </c>
      <c r="J32" s="2">
        <v>27.83</v>
      </c>
    </row>
    <row r="33" spans="2:16" s="26" customFormat="1" ht="12.75">
      <c r="B33" s="14"/>
      <c r="C33" s="27"/>
      <c r="D33" s="14"/>
      <c r="E33" s="15"/>
      <c r="F33" s="2"/>
      <c r="G33" s="2"/>
      <c r="H33" s="2"/>
      <c r="I33" s="2"/>
      <c r="J33" s="2"/>
      <c r="P33" s="50"/>
    </row>
    <row r="34" spans="2:10" s="17" customFormat="1" ht="13.5" thickBot="1">
      <c r="B34" s="19"/>
      <c r="C34" s="18"/>
      <c r="D34" s="19" t="s">
        <v>30</v>
      </c>
      <c r="E34" s="20"/>
      <c r="F34" s="21">
        <f>SUM(F29:F33)</f>
        <v>32.900000000000006</v>
      </c>
      <c r="G34" s="21">
        <f>SUM(G29:G33)</f>
        <v>666.46</v>
      </c>
      <c r="H34" s="21">
        <f>SUM(H29:H33)</f>
        <v>30.32</v>
      </c>
      <c r="I34" s="21">
        <f>SUM(I29:I33)</f>
        <v>21.450000000000003</v>
      </c>
      <c r="J34" s="21">
        <f>SUM(J29:J33)</f>
        <v>87.97</v>
      </c>
    </row>
    <row r="35" spans="1:10" s="23" customFormat="1" ht="12.75">
      <c r="A35" s="22" t="s">
        <v>7</v>
      </c>
      <c r="B35" s="23" t="s">
        <v>8</v>
      </c>
      <c r="C35" s="27"/>
      <c r="D35" s="14"/>
      <c r="E35" s="15"/>
      <c r="F35" s="2"/>
      <c r="G35" s="2"/>
      <c r="H35" s="2"/>
      <c r="I35" s="2"/>
      <c r="J35" s="2"/>
    </row>
    <row r="36" spans="3:10" s="26" customFormat="1" ht="12.75">
      <c r="C36" s="27"/>
      <c r="D36" s="14"/>
      <c r="E36" s="15"/>
      <c r="F36" s="2"/>
      <c r="G36" s="2"/>
      <c r="H36" s="2"/>
      <c r="I36" s="2"/>
      <c r="J36" s="2"/>
    </row>
    <row r="37" spans="3:10" s="17" customFormat="1" ht="13.5" thickBot="1">
      <c r="C37" s="18"/>
      <c r="D37" s="19" t="s">
        <v>30</v>
      </c>
      <c r="E37" s="20"/>
      <c r="F37" s="21">
        <f>F35+F36</f>
        <v>0</v>
      </c>
      <c r="G37" s="21">
        <f>SUM(G35:G36)</f>
        <v>0</v>
      </c>
      <c r="H37" s="21">
        <f>SUM(H35:H36)</f>
        <v>0</v>
      </c>
      <c r="I37" s="21">
        <f>SUM(I35:I36)</f>
        <v>0</v>
      </c>
      <c r="J37" s="21">
        <f>SUM(J35:J36)</f>
        <v>0</v>
      </c>
    </row>
    <row r="38" spans="1:10" s="23" customFormat="1" ht="12.75">
      <c r="A38" s="22" t="s">
        <v>9</v>
      </c>
      <c r="B38" s="23" t="s">
        <v>10</v>
      </c>
      <c r="C38" s="24">
        <v>63</v>
      </c>
      <c r="D38" s="28" t="s">
        <v>54</v>
      </c>
      <c r="E38" s="25">
        <v>100</v>
      </c>
      <c r="F38" s="4">
        <v>4</v>
      </c>
      <c r="G38" s="4">
        <v>85.3</v>
      </c>
      <c r="H38" s="4">
        <v>1.7</v>
      </c>
      <c r="I38" s="4">
        <v>1.4</v>
      </c>
      <c r="J38" s="4">
        <v>0.26</v>
      </c>
    </row>
    <row r="39" spans="2:10" s="26" customFormat="1" ht="24" customHeight="1">
      <c r="B39" s="26" t="s">
        <v>11</v>
      </c>
      <c r="C39" s="27">
        <v>82</v>
      </c>
      <c r="D39" s="14" t="s">
        <v>53</v>
      </c>
      <c r="E39" s="15" t="s">
        <v>31</v>
      </c>
      <c r="F39" s="2">
        <v>8</v>
      </c>
      <c r="G39" s="2">
        <v>84.48</v>
      </c>
      <c r="H39" s="2">
        <v>1.8</v>
      </c>
      <c r="I39" s="2">
        <v>4.98</v>
      </c>
      <c r="J39" s="2">
        <v>8.13</v>
      </c>
    </row>
    <row r="40" spans="2:10" s="26" customFormat="1" ht="12.75">
      <c r="B40" s="26" t="s">
        <v>12</v>
      </c>
      <c r="C40" s="27">
        <v>291</v>
      </c>
      <c r="D40" s="14" t="s">
        <v>55</v>
      </c>
      <c r="E40" s="15">
        <v>200</v>
      </c>
      <c r="F40" s="2">
        <v>31.36</v>
      </c>
      <c r="G40" s="2">
        <v>305</v>
      </c>
      <c r="H40" s="2">
        <v>16.94</v>
      </c>
      <c r="I40" s="2">
        <v>10.46</v>
      </c>
      <c r="J40" s="2">
        <v>35.73</v>
      </c>
    </row>
    <row r="41" spans="2:10" s="26" customFormat="1" ht="12.75">
      <c r="B41" s="26" t="s">
        <v>13</v>
      </c>
      <c r="C41" s="27">
        <v>14</v>
      </c>
      <c r="D41" s="14" t="s">
        <v>57</v>
      </c>
      <c r="E41" s="15">
        <v>10</v>
      </c>
      <c r="F41" s="2">
        <v>3.5</v>
      </c>
      <c r="G41" s="2">
        <v>65.72</v>
      </c>
      <c r="H41" s="2">
        <v>0.1</v>
      </c>
      <c r="I41" s="2">
        <v>7.2</v>
      </c>
      <c r="J41" s="2">
        <v>0.13</v>
      </c>
    </row>
    <row r="42" spans="2:10" s="26" customFormat="1" ht="25.5">
      <c r="B42" s="26" t="s">
        <v>14</v>
      </c>
      <c r="C42" s="27">
        <v>346</v>
      </c>
      <c r="D42" s="14" t="s">
        <v>56</v>
      </c>
      <c r="E42" s="15">
        <v>200</v>
      </c>
      <c r="F42" s="2">
        <v>4.3</v>
      </c>
      <c r="G42" s="2">
        <v>141.2</v>
      </c>
      <c r="H42" s="2">
        <v>0.45</v>
      </c>
      <c r="I42" s="2">
        <v>0.1</v>
      </c>
      <c r="J42" s="2">
        <v>33.99</v>
      </c>
    </row>
    <row r="43" spans="2:10" s="26" customFormat="1" ht="12.75">
      <c r="B43" s="26" t="s">
        <v>39</v>
      </c>
      <c r="C43" s="27" t="s">
        <v>22</v>
      </c>
      <c r="D43" s="14" t="s">
        <v>38</v>
      </c>
      <c r="E43" s="15">
        <v>30</v>
      </c>
      <c r="F43" s="2">
        <v>1.3</v>
      </c>
      <c r="G43" s="2">
        <v>70.14</v>
      </c>
      <c r="H43" s="2">
        <v>2.37</v>
      </c>
      <c r="I43" s="2">
        <v>0.3</v>
      </c>
      <c r="J43" s="2">
        <v>14.49</v>
      </c>
    </row>
    <row r="44" spans="3:10" s="17" customFormat="1" ht="13.5" thickBot="1">
      <c r="C44" s="18"/>
      <c r="D44" s="19" t="s">
        <v>30</v>
      </c>
      <c r="E44" s="20"/>
      <c r="F44" s="21">
        <f>SUM(F38:F43)</f>
        <v>52.459999999999994</v>
      </c>
      <c r="G44" s="21">
        <f>SUM(G38:G43)</f>
        <v>751.84</v>
      </c>
      <c r="H44" s="21">
        <f>SUM(H38:H43)</f>
        <v>23.360000000000003</v>
      </c>
      <c r="I44" s="21">
        <f>SUM(I38:I43)</f>
        <v>24.440000000000005</v>
      </c>
      <c r="J44" s="21">
        <f>SUM(J38:J43)</f>
        <v>92.73</v>
      </c>
    </row>
    <row r="45" spans="3:10" s="29" customFormat="1" ht="12.75">
      <c r="C45" s="30"/>
      <c r="D45" s="31"/>
      <c r="E45" s="32"/>
      <c r="F45" s="33"/>
      <c r="G45" s="33"/>
      <c r="H45" s="33"/>
      <c r="I45" s="33"/>
      <c r="J45" s="33"/>
    </row>
    <row r="46" spans="3:6" s="39" customFormat="1" ht="78" customHeight="1">
      <c r="C46" s="40"/>
      <c r="D46" s="41"/>
      <c r="E46" s="42"/>
      <c r="F46" s="43"/>
    </row>
    <row r="47" spans="1:6" s="39" customFormat="1" ht="15.75">
      <c r="A47" s="54" t="s">
        <v>96</v>
      </c>
      <c r="C47" s="40"/>
      <c r="D47" s="41"/>
      <c r="E47" s="42"/>
      <c r="F47" s="43"/>
    </row>
    <row r="48" spans="3:6" s="39" customFormat="1" ht="12.75">
      <c r="C48" s="40"/>
      <c r="D48" s="41"/>
      <c r="E48" s="42"/>
      <c r="F48" s="43"/>
    </row>
    <row r="49" spans="2:10" s="44" customFormat="1" ht="18" customHeight="1">
      <c r="B49" s="55" t="s">
        <v>28</v>
      </c>
      <c r="C49" s="56"/>
      <c r="D49" s="56"/>
      <c r="E49" s="56"/>
      <c r="F49" s="56"/>
      <c r="G49" s="56"/>
      <c r="H49" s="57"/>
      <c r="I49" s="44" t="s">
        <v>21</v>
      </c>
      <c r="J49" s="51" t="s">
        <v>58</v>
      </c>
    </row>
    <row r="50" spans="1:10" s="45" customFormat="1" ht="39.75" customHeight="1">
      <c r="A50" s="45" t="s">
        <v>0</v>
      </c>
      <c r="B50" s="45" t="s">
        <v>1</v>
      </c>
      <c r="C50" s="46" t="s">
        <v>2</v>
      </c>
      <c r="D50" s="45" t="s">
        <v>15</v>
      </c>
      <c r="E50" s="47" t="s">
        <v>29</v>
      </c>
      <c r="F50" s="48" t="s">
        <v>16</v>
      </c>
      <c r="G50" s="45" t="s">
        <v>17</v>
      </c>
      <c r="H50" s="45" t="s">
        <v>18</v>
      </c>
      <c r="I50" s="45" t="s">
        <v>19</v>
      </c>
      <c r="J50" s="45" t="s">
        <v>20</v>
      </c>
    </row>
    <row r="51" spans="1:10" s="26" customFormat="1" ht="25.5">
      <c r="A51" s="49" t="s">
        <v>3</v>
      </c>
      <c r="B51" s="14" t="s">
        <v>4</v>
      </c>
      <c r="C51" s="27">
        <v>204</v>
      </c>
      <c r="D51" s="16" t="s">
        <v>59</v>
      </c>
      <c r="E51" s="15">
        <v>200</v>
      </c>
      <c r="F51" s="2">
        <v>9</v>
      </c>
      <c r="G51" s="2">
        <v>334.4</v>
      </c>
      <c r="H51" s="2">
        <v>13.53</v>
      </c>
      <c r="I51" s="2">
        <v>15.92</v>
      </c>
      <c r="J51" s="2">
        <v>34.11</v>
      </c>
    </row>
    <row r="52" spans="2:10" s="26" customFormat="1" ht="31.5" customHeight="1">
      <c r="B52" s="14" t="s">
        <v>5</v>
      </c>
      <c r="C52" s="27">
        <v>379</v>
      </c>
      <c r="D52" s="14" t="s">
        <v>37</v>
      </c>
      <c r="E52" s="15">
        <v>200</v>
      </c>
      <c r="F52" s="2">
        <v>3</v>
      </c>
      <c r="G52" s="2">
        <v>155.2</v>
      </c>
      <c r="H52" s="2">
        <v>3.6</v>
      </c>
      <c r="I52" s="2">
        <v>2.67</v>
      </c>
      <c r="J52" s="2">
        <v>29.2</v>
      </c>
    </row>
    <row r="53" spans="2:18" s="26" customFormat="1" ht="12.75">
      <c r="B53" s="14" t="s">
        <v>6</v>
      </c>
      <c r="C53" s="27" t="s">
        <v>22</v>
      </c>
      <c r="D53" s="14" t="s">
        <v>23</v>
      </c>
      <c r="E53" s="15">
        <v>30</v>
      </c>
      <c r="F53" s="2">
        <v>1.3</v>
      </c>
      <c r="G53" s="2">
        <v>70.14</v>
      </c>
      <c r="H53" s="2">
        <v>2.37</v>
      </c>
      <c r="I53" s="2">
        <v>0.3</v>
      </c>
      <c r="J53" s="2">
        <v>14.49</v>
      </c>
      <c r="K53" s="26" t="s">
        <v>24</v>
      </c>
      <c r="L53" s="26" t="s">
        <v>24</v>
      </c>
      <c r="R53" s="26" t="s">
        <v>25</v>
      </c>
    </row>
    <row r="54" spans="2:10" s="26" customFormat="1" ht="12.75">
      <c r="B54" s="14" t="s">
        <v>10</v>
      </c>
      <c r="C54" s="27" t="s">
        <v>22</v>
      </c>
      <c r="D54" s="14" t="s">
        <v>60</v>
      </c>
      <c r="E54" s="15">
        <v>125</v>
      </c>
      <c r="F54" s="2">
        <v>12</v>
      </c>
      <c r="G54" s="2">
        <v>66.88</v>
      </c>
      <c r="H54" s="2">
        <v>5.13</v>
      </c>
      <c r="I54" s="2">
        <v>1.88</v>
      </c>
      <c r="J54" s="2">
        <v>7.38</v>
      </c>
    </row>
    <row r="55" spans="2:16" s="26" customFormat="1" ht="12.75">
      <c r="B55" s="14"/>
      <c r="C55" s="27"/>
      <c r="D55" s="14"/>
      <c r="E55" s="15"/>
      <c r="F55" s="2"/>
      <c r="G55" s="2"/>
      <c r="H55" s="2"/>
      <c r="I55" s="2"/>
      <c r="J55" s="2"/>
      <c r="P55" s="50"/>
    </row>
    <row r="56" spans="2:10" s="17" customFormat="1" ht="13.5" thickBot="1">
      <c r="B56" s="19"/>
      <c r="C56" s="18"/>
      <c r="D56" s="19" t="s">
        <v>30</v>
      </c>
      <c r="E56" s="20"/>
      <c r="F56" s="21">
        <f>SUM(F51:F55)</f>
        <v>25.3</v>
      </c>
      <c r="G56" s="21">
        <f>SUM(G51:G55)</f>
        <v>626.62</v>
      </c>
      <c r="H56" s="21">
        <f>SUM(H51:H55)</f>
        <v>24.63</v>
      </c>
      <c r="I56" s="21">
        <f>SUM(I51:I55)</f>
        <v>20.77</v>
      </c>
      <c r="J56" s="21">
        <f>SUM(J51:J55)</f>
        <v>85.17999999999999</v>
      </c>
    </row>
    <row r="57" spans="1:10" s="23" customFormat="1" ht="12.75">
      <c r="A57" s="22" t="s">
        <v>7</v>
      </c>
      <c r="B57" s="23" t="s">
        <v>8</v>
      </c>
      <c r="C57" s="27"/>
      <c r="D57" s="14"/>
      <c r="E57" s="15"/>
      <c r="F57" s="2"/>
      <c r="G57" s="2"/>
      <c r="H57" s="2"/>
      <c r="I57" s="2"/>
      <c r="J57" s="2"/>
    </row>
    <row r="58" spans="3:10" s="26" customFormat="1" ht="12.75">
      <c r="C58" s="27"/>
      <c r="D58" s="14"/>
      <c r="E58" s="15"/>
      <c r="F58" s="2"/>
      <c r="G58" s="2"/>
      <c r="H58" s="2"/>
      <c r="I58" s="2"/>
      <c r="J58" s="2"/>
    </row>
    <row r="59" spans="3:10" s="17" customFormat="1" ht="13.5" thickBot="1">
      <c r="C59" s="18"/>
      <c r="D59" s="19" t="s">
        <v>30</v>
      </c>
      <c r="E59" s="20"/>
      <c r="F59" s="21">
        <f>F57+F58</f>
        <v>0</v>
      </c>
      <c r="G59" s="21">
        <f>SUM(G57:G58)</f>
        <v>0</v>
      </c>
      <c r="H59" s="21">
        <f>SUM(H57:H58)</f>
        <v>0</v>
      </c>
      <c r="I59" s="21">
        <f>SUM(I57:I58)</f>
        <v>0</v>
      </c>
      <c r="J59" s="21">
        <f>SUM(J57:J58)</f>
        <v>0</v>
      </c>
    </row>
    <row r="60" spans="1:10" s="23" customFormat="1" ht="12.75">
      <c r="A60" s="22" t="s">
        <v>9</v>
      </c>
      <c r="B60" s="23" t="s">
        <v>10</v>
      </c>
      <c r="C60" s="24">
        <v>67</v>
      </c>
      <c r="D60" s="28" t="s">
        <v>61</v>
      </c>
      <c r="E60" s="25">
        <v>100</v>
      </c>
      <c r="F60" s="4">
        <v>8</v>
      </c>
      <c r="G60" s="4">
        <v>122</v>
      </c>
      <c r="H60" s="4">
        <v>1.38</v>
      </c>
      <c r="I60" s="4">
        <v>10</v>
      </c>
      <c r="J60" s="4">
        <v>1.2</v>
      </c>
    </row>
    <row r="61" spans="2:10" s="26" customFormat="1" ht="24" customHeight="1">
      <c r="B61" s="26" t="s">
        <v>11</v>
      </c>
      <c r="C61" s="27">
        <v>101</v>
      </c>
      <c r="D61" s="14" t="s">
        <v>62</v>
      </c>
      <c r="E61" s="15" t="s">
        <v>31</v>
      </c>
      <c r="F61" s="2">
        <v>8</v>
      </c>
      <c r="G61" s="2">
        <v>85.75</v>
      </c>
      <c r="H61" s="2">
        <v>5.49</v>
      </c>
      <c r="I61" s="2">
        <v>5.27</v>
      </c>
      <c r="J61" s="2">
        <v>16.53</v>
      </c>
    </row>
    <row r="62" spans="2:10" s="26" customFormat="1" ht="25.5">
      <c r="B62" s="26" t="s">
        <v>12</v>
      </c>
      <c r="C62" s="27">
        <v>294</v>
      </c>
      <c r="D62" s="14" t="s">
        <v>63</v>
      </c>
      <c r="E62" s="15">
        <v>100</v>
      </c>
      <c r="F62" s="2">
        <v>22.16</v>
      </c>
      <c r="G62" s="2">
        <v>286</v>
      </c>
      <c r="H62" s="2">
        <v>17.74</v>
      </c>
      <c r="I62" s="2">
        <v>16.76</v>
      </c>
      <c r="J62" s="2">
        <v>16.28</v>
      </c>
    </row>
    <row r="63" spans="2:11" s="26" customFormat="1" ht="12.75">
      <c r="B63" s="26" t="s">
        <v>13</v>
      </c>
      <c r="C63" s="27">
        <v>312</v>
      </c>
      <c r="D63" s="14" t="s">
        <v>36</v>
      </c>
      <c r="E63" s="15" t="s">
        <v>32</v>
      </c>
      <c r="F63" s="2">
        <v>8</v>
      </c>
      <c r="G63" s="2">
        <v>183</v>
      </c>
      <c r="H63" s="2">
        <v>4</v>
      </c>
      <c r="I63" s="2">
        <v>6.4</v>
      </c>
      <c r="J63" s="2">
        <v>27.52</v>
      </c>
      <c r="K63" s="2"/>
    </row>
    <row r="64" spans="2:10" s="26" customFormat="1" ht="25.5">
      <c r="B64" s="26" t="s">
        <v>14</v>
      </c>
      <c r="C64" s="27">
        <v>358</v>
      </c>
      <c r="D64" s="14" t="s">
        <v>34</v>
      </c>
      <c r="E64" s="15">
        <v>200</v>
      </c>
      <c r="F64" s="2">
        <v>5</v>
      </c>
      <c r="G64" s="2">
        <v>78.8</v>
      </c>
      <c r="H64" s="2">
        <v>0.2</v>
      </c>
      <c r="I64" s="2">
        <v>0.06</v>
      </c>
      <c r="J64" s="2">
        <v>0</v>
      </c>
    </row>
    <row r="65" spans="3:10" s="26" customFormat="1" ht="12.75">
      <c r="C65" s="27"/>
      <c r="D65" s="14"/>
      <c r="E65" s="15"/>
      <c r="F65" s="2"/>
      <c r="G65" s="2"/>
      <c r="H65" s="2"/>
      <c r="I65" s="2"/>
      <c r="J65" s="2"/>
    </row>
    <row r="66" spans="2:10" s="26" customFormat="1" ht="12.75">
      <c r="B66" s="14" t="s">
        <v>39</v>
      </c>
      <c r="C66" s="27" t="s">
        <v>22</v>
      </c>
      <c r="D66" s="14" t="s">
        <v>33</v>
      </c>
      <c r="E66" s="15">
        <v>30</v>
      </c>
      <c r="F66" s="2">
        <v>1.3</v>
      </c>
      <c r="G66" s="2">
        <v>70.74</v>
      </c>
      <c r="H66" s="2">
        <v>1.72</v>
      </c>
      <c r="I66" s="2">
        <v>0.34</v>
      </c>
      <c r="J66" s="2">
        <v>15.2</v>
      </c>
    </row>
    <row r="67" spans="3:10" s="17" customFormat="1" ht="13.5" thickBot="1">
      <c r="C67" s="18"/>
      <c r="D67" s="19" t="s">
        <v>30</v>
      </c>
      <c r="E67" s="20"/>
      <c r="F67" s="21">
        <f>SUM(F60:F66)</f>
        <v>52.459999999999994</v>
      </c>
      <c r="G67" s="21">
        <f>SUM(G60:G66)</f>
        <v>826.29</v>
      </c>
      <c r="H67" s="21">
        <f>SUM(H60:H66)</f>
        <v>30.529999999999998</v>
      </c>
      <c r="I67" s="21">
        <f>SUM(I60:I66)</f>
        <v>38.830000000000005</v>
      </c>
      <c r="J67" s="21">
        <f>SUM(J60:J66)</f>
        <v>76.73</v>
      </c>
    </row>
    <row r="68" spans="3:10" s="29" customFormat="1" ht="12.75">
      <c r="C68" s="30"/>
      <c r="D68" s="31"/>
      <c r="E68" s="32"/>
      <c r="F68" s="33"/>
      <c r="G68" s="33"/>
      <c r="H68" s="33"/>
      <c r="I68" s="33"/>
      <c r="J68" s="33"/>
    </row>
    <row r="69" spans="3:6" s="39" customFormat="1" ht="12.75">
      <c r="C69" s="40"/>
      <c r="D69" s="41"/>
      <c r="E69" s="42"/>
      <c r="F69" s="43"/>
    </row>
    <row r="70" spans="3:6" s="39" customFormat="1" ht="65.25" customHeight="1">
      <c r="C70" s="40"/>
      <c r="D70" s="41"/>
      <c r="E70" s="42"/>
      <c r="F70" s="43"/>
    </row>
    <row r="71" spans="1:6" s="39" customFormat="1" ht="15.75">
      <c r="A71" s="54" t="s">
        <v>97</v>
      </c>
      <c r="C71" s="40"/>
      <c r="D71" s="41"/>
      <c r="E71" s="42"/>
      <c r="F71" s="43"/>
    </row>
    <row r="72" spans="3:6" s="39" customFormat="1" ht="12.75">
      <c r="C72" s="40"/>
      <c r="D72" s="41"/>
      <c r="E72" s="42"/>
      <c r="F72" s="43"/>
    </row>
    <row r="73" spans="2:10" s="44" customFormat="1" ht="18" customHeight="1">
      <c r="B73" s="55" t="s">
        <v>28</v>
      </c>
      <c r="C73" s="56"/>
      <c r="D73" s="56"/>
      <c r="E73" s="56"/>
      <c r="F73" s="56"/>
      <c r="G73" s="56"/>
      <c r="H73" s="57"/>
      <c r="I73" s="44" t="s">
        <v>21</v>
      </c>
      <c r="J73" s="51" t="s">
        <v>64</v>
      </c>
    </row>
    <row r="74" spans="1:10" s="45" customFormat="1" ht="39.75" customHeight="1">
      <c r="A74" s="45" t="s">
        <v>0</v>
      </c>
      <c r="B74" s="45" t="s">
        <v>1</v>
      </c>
      <c r="C74" s="46" t="s">
        <v>2</v>
      </c>
      <c r="D74" s="45" t="s">
        <v>15</v>
      </c>
      <c r="E74" s="47" t="s">
        <v>29</v>
      </c>
      <c r="F74" s="48" t="s">
        <v>16</v>
      </c>
      <c r="G74" s="45" t="s">
        <v>17</v>
      </c>
      <c r="H74" s="45" t="s">
        <v>18</v>
      </c>
      <c r="I74" s="45" t="s">
        <v>19</v>
      </c>
      <c r="J74" s="45" t="s">
        <v>20</v>
      </c>
    </row>
    <row r="75" spans="1:10" s="26" customFormat="1" ht="25.5">
      <c r="A75" s="49" t="s">
        <v>3</v>
      </c>
      <c r="B75" s="14" t="s">
        <v>4</v>
      </c>
      <c r="C75" s="27">
        <v>120</v>
      </c>
      <c r="D75" s="16" t="s">
        <v>65</v>
      </c>
      <c r="E75" s="15">
        <v>250</v>
      </c>
      <c r="F75" s="2">
        <v>10</v>
      </c>
      <c r="G75" s="2">
        <v>150</v>
      </c>
      <c r="H75" s="2">
        <v>5.47</v>
      </c>
      <c r="I75" s="2">
        <v>4.5</v>
      </c>
      <c r="J75" s="2">
        <v>3</v>
      </c>
    </row>
    <row r="76" spans="2:10" s="26" customFormat="1" ht="31.5" customHeight="1">
      <c r="B76" s="14" t="s">
        <v>5</v>
      </c>
      <c r="C76" s="27">
        <v>378</v>
      </c>
      <c r="D76" s="14" t="s">
        <v>66</v>
      </c>
      <c r="E76" s="52" t="s">
        <v>92</v>
      </c>
      <c r="F76" s="2">
        <v>4</v>
      </c>
      <c r="G76" s="2">
        <v>81</v>
      </c>
      <c r="H76" s="2">
        <v>192.77</v>
      </c>
      <c r="I76" s="2">
        <v>1.35</v>
      </c>
      <c r="J76" s="2">
        <v>15.9</v>
      </c>
    </row>
    <row r="77" spans="2:18" s="26" customFormat="1" ht="12.75">
      <c r="B77" s="14" t="s">
        <v>6</v>
      </c>
      <c r="C77" s="27" t="s">
        <v>22</v>
      </c>
      <c r="D77" s="14" t="s">
        <v>23</v>
      </c>
      <c r="E77" s="15">
        <v>30</v>
      </c>
      <c r="F77" s="2">
        <v>1.3</v>
      </c>
      <c r="G77" s="2">
        <v>70.14</v>
      </c>
      <c r="H77" s="2">
        <v>2.37</v>
      </c>
      <c r="I77" s="2">
        <v>0.3</v>
      </c>
      <c r="J77" s="2">
        <v>14.49</v>
      </c>
      <c r="K77" s="26" t="s">
        <v>24</v>
      </c>
      <c r="L77" s="26" t="s">
        <v>24</v>
      </c>
      <c r="R77" s="26" t="s">
        <v>25</v>
      </c>
    </row>
    <row r="78" spans="2:10" s="26" customFormat="1" ht="25.5">
      <c r="B78" s="14" t="s">
        <v>10</v>
      </c>
      <c r="C78" s="27">
        <v>386</v>
      </c>
      <c r="D78" s="14" t="s">
        <v>67</v>
      </c>
      <c r="E78" s="15">
        <v>125</v>
      </c>
      <c r="F78" s="2">
        <v>6.6</v>
      </c>
      <c r="G78" s="2">
        <v>102</v>
      </c>
      <c r="H78" s="2">
        <v>5.8</v>
      </c>
      <c r="I78" s="2">
        <v>5</v>
      </c>
      <c r="J78" s="2">
        <v>8.4</v>
      </c>
    </row>
    <row r="79" spans="2:16" s="26" customFormat="1" ht="12.75">
      <c r="B79" s="14"/>
      <c r="C79" s="27">
        <v>15</v>
      </c>
      <c r="D79" s="14" t="s">
        <v>68</v>
      </c>
      <c r="E79" s="15">
        <v>30</v>
      </c>
      <c r="F79" s="2">
        <v>5</v>
      </c>
      <c r="G79" s="2">
        <v>108</v>
      </c>
      <c r="H79" s="2">
        <v>3.48</v>
      </c>
      <c r="I79" s="2">
        <v>4.42</v>
      </c>
      <c r="J79" s="2">
        <v>0</v>
      </c>
      <c r="P79" s="50"/>
    </row>
    <row r="80" spans="2:10" s="17" customFormat="1" ht="13.5" thickBot="1">
      <c r="B80" s="19"/>
      <c r="C80" s="18"/>
      <c r="D80" s="19" t="s">
        <v>30</v>
      </c>
      <c r="E80" s="20"/>
      <c r="F80" s="21">
        <f>SUM(F75:F79)</f>
        <v>26.9</v>
      </c>
      <c r="G80" s="21">
        <f>SUM(G75:G79)</f>
        <v>511.14</v>
      </c>
      <c r="H80" s="21">
        <f>SUM(H75:H79)</f>
        <v>209.89000000000001</v>
      </c>
      <c r="I80" s="21">
        <f>SUM(I75:I79)</f>
        <v>15.569999999999999</v>
      </c>
      <c r="J80" s="21">
        <f>SUM(J75:J79)</f>
        <v>41.79</v>
      </c>
    </row>
    <row r="81" spans="1:10" s="23" customFormat="1" ht="12.75">
      <c r="A81" s="22" t="s">
        <v>7</v>
      </c>
      <c r="B81" s="23" t="s">
        <v>8</v>
      </c>
      <c r="C81" s="27"/>
      <c r="D81" s="14"/>
      <c r="E81" s="15"/>
      <c r="F81" s="2"/>
      <c r="G81" s="2"/>
      <c r="H81" s="2"/>
      <c r="I81" s="2"/>
      <c r="J81" s="2"/>
    </row>
    <row r="82" spans="3:10" s="26" customFormat="1" ht="12.75">
      <c r="C82" s="27"/>
      <c r="D82" s="14"/>
      <c r="E82" s="15"/>
      <c r="F82" s="2"/>
      <c r="G82" s="2"/>
      <c r="H82" s="2"/>
      <c r="I82" s="2"/>
      <c r="J82" s="2"/>
    </row>
    <row r="83" spans="3:10" s="17" customFormat="1" ht="13.5" thickBot="1">
      <c r="C83" s="18"/>
      <c r="D83" s="19" t="s">
        <v>30</v>
      </c>
      <c r="E83" s="20"/>
      <c r="F83" s="21">
        <f>F81+F82</f>
        <v>0</v>
      </c>
      <c r="G83" s="21">
        <f>SUM(G81:G82)</f>
        <v>0</v>
      </c>
      <c r="H83" s="21">
        <f>SUM(H81:H82)</f>
        <v>0</v>
      </c>
      <c r="I83" s="21">
        <f>SUM(I81:I82)</f>
        <v>0</v>
      </c>
      <c r="J83" s="21">
        <f>SUM(J81:J82)</f>
        <v>0</v>
      </c>
    </row>
    <row r="84" spans="1:10" s="23" customFormat="1" ht="12.75">
      <c r="A84" s="22" t="s">
        <v>9</v>
      </c>
      <c r="B84" s="23" t="s">
        <v>10</v>
      </c>
      <c r="C84" s="24">
        <v>52</v>
      </c>
      <c r="D84" s="23" t="s">
        <v>69</v>
      </c>
      <c r="E84" s="25">
        <v>100</v>
      </c>
      <c r="F84" s="4">
        <v>4.96</v>
      </c>
      <c r="G84" s="12">
        <v>92.8</v>
      </c>
      <c r="H84" s="12">
        <v>1.408</v>
      </c>
      <c r="I84" s="12">
        <v>6.012</v>
      </c>
      <c r="J84" s="12">
        <v>0.731</v>
      </c>
    </row>
    <row r="85" spans="2:10" s="26" customFormat="1" ht="24" customHeight="1">
      <c r="B85" s="26" t="s">
        <v>11</v>
      </c>
      <c r="C85" s="27">
        <v>96</v>
      </c>
      <c r="D85" s="14" t="s">
        <v>70</v>
      </c>
      <c r="E85" s="15" t="s">
        <v>31</v>
      </c>
      <c r="F85" s="2">
        <v>10</v>
      </c>
      <c r="G85" s="2">
        <v>107.25</v>
      </c>
      <c r="H85" s="2">
        <v>2.01</v>
      </c>
      <c r="I85" s="2">
        <v>5.09</v>
      </c>
      <c r="J85" s="2">
        <v>11.98</v>
      </c>
    </row>
    <row r="86" spans="2:10" s="26" customFormat="1" ht="25.5">
      <c r="B86" s="26" t="s">
        <v>12</v>
      </c>
      <c r="C86" s="27">
        <v>290</v>
      </c>
      <c r="D86" s="14" t="s">
        <v>72</v>
      </c>
      <c r="E86" s="15">
        <v>100</v>
      </c>
      <c r="F86" s="2">
        <v>20</v>
      </c>
      <c r="G86" s="2">
        <v>162</v>
      </c>
      <c r="H86" s="2">
        <v>13.28</v>
      </c>
      <c r="I86" s="2">
        <v>10.84</v>
      </c>
      <c r="J86" s="2">
        <v>2.9</v>
      </c>
    </row>
    <row r="87" spans="2:11" s="26" customFormat="1" ht="12.75">
      <c r="B87" s="26" t="s">
        <v>13</v>
      </c>
      <c r="C87" s="27">
        <v>304</v>
      </c>
      <c r="D87" s="14" t="s">
        <v>71</v>
      </c>
      <c r="E87" s="15">
        <v>150</v>
      </c>
      <c r="F87" s="2">
        <v>12</v>
      </c>
      <c r="G87" s="2">
        <v>209.7</v>
      </c>
      <c r="H87" s="2">
        <v>3.65</v>
      </c>
      <c r="I87" s="2">
        <v>5.37</v>
      </c>
      <c r="J87" s="2">
        <v>36.68</v>
      </c>
      <c r="K87" s="2"/>
    </row>
    <row r="88" spans="2:10" s="26" customFormat="1" ht="25.5">
      <c r="B88" s="26" t="s">
        <v>14</v>
      </c>
      <c r="C88" s="27">
        <v>349</v>
      </c>
      <c r="D88" s="14" t="s">
        <v>73</v>
      </c>
      <c r="E88" s="15">
        <v>200</v>
      </c>
      <c r="F88" s="2">
        <v>4.2</v>
      </c>
      <c r="G88" s="2">
        <v>196.38</v>
      </c>
      <c r="H88" s="2">
        <v>1.16</v>
      </c>
      <c r="I88" s="2">
        <v>0.3</v>
      </c>
      <c r="J88" s="2">
        <v>47.26</v>
      </c>
    </row>
    <row r="89" spans="2:10" s="26" customFormat="1" ht="15" customHeight="1">
      <c r="B89" s="14" t="s">
        <v>39</v>
      </c>
      <c r="C89" s="27" t="s">
        <v>22</v>
      </c>
      <c r="D89" s="14" t="s">
        <v>33</v>
      </c>
      <c r="E89" s="15">
        <v>30</v>
      </c>
      <c r="F89" s="2">
        <v>1.3</v>
      </c>
      <c r="G89" s="2">
        <v>70.74</v>
      </c>
      <c r="H89" s="2">
        <v>1.72</v>
      </c>
      <c r="I89" s="2">
        <v>0.34</v>
      </c>
      <c r="J89" s="2">
        <v>15.2</v>
      </c>
    </row>
    <row r="90" spans="3:10" s="17" customFormat="1" ht="13.5" thickBot="1">
      <c r="C90" s="18"/>
      <c r="D90" s="19" t="s">
        <v>30</v>
      </c>
      <c r="E90" s="20"/>
      <c r="F90" s="21">
        <f>SUM(F84:F89)</f>
        <v>52.46</v>
      </c>
      <c r="G90" s="53">
        <f>SUM(G84:G89)</f>
        <v>838.87</v>
      </c>
      <c r="H90" s="53">
        <f>SUM(H84:H89)</f>
        <v>23.227999999999998</v>
      </c>
      <c r="I90" s="53">
        <f>SUM(I84:I89)</f>
        <v>27.952</v>
      </c>
      <c r="J90" s="53">
        <f>SUM(J84:J89)</f>
        <v>114.75099999999999</v>
      </c>
    </row>
    <row r="91" spans="3:10" s="29" customFormat="1" ht="12.75">
      <c r="C91" s="30"/>
      <c r="D91" s="31"/>
      <c r="E91" s="32"/>
      <c r="F91" s="33"/>
      <c r="G91" s="33"/>
      <c r="H91" s="33"/>
      <c r="I91" s="33"/>
      <c r="J91" s="33"/>
    </row>
    <row r="92" spans="3:6" s="39" customFormat="1" ht="12.75">
      <c r="C92" s="40"/>
      <c r="D92" s="41"/>
      <c r="E92" s="42"/>
      <c r="F92" s="43"/>
    </row>
    <row r="93" spans="3:6" s="39" customFormat="1" ht="12.75">
      <c r="C93" s="40"/>
      <c r="D93" s="41"/>
      <c r="E93" s="42"/>
      <c r="F93" s="43"/>
    </row>
    <row r="94" spans="3:6" s="39" customFormat="1" ht="54" customHeight="1">
      <c r="C94" s="40"/>
      <c r="D94" s="41"/>
      <c r="E94" s="42"/>
      <c r="F94" s="43"/>
    </row>
    <row r="95" spans="1:6" s="39" customFormat="1" ht="15.75">
      <c r="A95" s="54" t="s">
        <v>98</v>
      </c>
      <c r="C95" s="40"/>
      <c r="D95" s="41"/>
      <c r="E95" s="42"/>
      <c r="F95" s="43"/>
    </row>
    <row r="96" spans="3:6" s="39" customFormat="1" ht="12.75">
      <c r="C96" s="40"/>
      <c r="D96" s="41"/>
      <c r="E96" s="42"/>
      <c r="F96" s="43"/>
    </row>
    <row r="97" spans="2:10" s="44" customFormat="1" ht="18" customHeight="1">
      <c r="B97" s="55" t="s">
        <v>28</v>
      </c>
      <c r="C97" s="56"/>
      <c r="D97" s="56"/>
      <c r="E97" s="56"/>
      <c r="F97" s="56"/>
      <c r="G97" s="56"/>
      <c r="H97" s="57"/>
      <c r="I97" s="44" t="s">
        <v>21</v>
      </c>
      <c r="J97" s="51" t="s">
        <v>74</v>
      </c>
    </row>
    <row r="98" spans="1:10" s="45" customFormat="1" ht="39.75" customHeight="1">
      <c r="A98" s="45" t="s">
        <v>0</v>
      </c>
      <c r="B98" s="45" t="s">
        <v>1</v>
      </c>
      <c r="C98" s="46" t="s">
        <v>2</v>
      </c>
      <c r="D98" s="45" t="s">
        <v>15</v>
      </c>
      <c r="E98" s="47" t="s">
        <v>29</v>
      </c>
      <c r="F98" s="48" t="s">
        <v>16</v>
      </c>
      <c r="G98" s="45" t="s">
        <v>17</v>
      </c>
      <c r="H98" s="45" t="s">
        <v>18</v>
      </c>
      <c r="I98" s="45" t="s">
        <v>19</v>
      </c>
      <c r="J98" s="45" t="s">
        <v>20</v>
      </c>
    </row>
    <row r="99" spans="1:10" s="26" customFormat="1" ht="25.5">
      <c r="A99" s="49" t="s">
        <v>3</v>
      </c>
      <c r="B99" s="14" t="s">
        <v>4</v>
      </c>
      <c r="C99" s="27">
        <v>182</v>
      </c>
      <c r="D99" s="16" t="s">
        <v>75</v>
      </c>
      <c r="E99" s="15">
        <v>150</v>
      </c>
      <c r="F99" s="2">
        <v>10</v>
      </c>
      <c r="G99" s="2">
        <v>221.59</v>
      </c>
      <c r="H99" s="2">
        <v>7.3</v>
      </c>
      <c r="I99" s="2">
        <v>4.3</v>
      </c>
      <c r="J99" s="2">
        <v>38.27</v>
      </c>
    </row>
    <row r="100" spans="2:10" s="26" customFormat="1" ht="31.5" customHeight="1">
      <c r="B100" s="14" t="s">
        <v>5</v>
      </c>
      <c r="C100" s="27">
        <v>377</v>
      </c>
      <c r="D100" s="14" t="s">
        <v>42</v>
      </c>
      <c r="E100" s="15">
        <v>200</v>
      </c>
      <c r="F100" s="2">
        <v>3</v>
      </c>
      <c r="G100" s="2">
        <v>41.6</v>
      </c>
      <c r="H100" s="2">
        <v>0.53</v>
      </c>
      <c r="I100" s="2">
        <v>0</v>
      </c>
      <c r="J100" s="2">
        <v>9.87</v>
      </c>
    </row>
    <row r="101" spans="2:18" s="26" customFormat="1" ht="12.75">
      <c r="B101" s="14" t="s">
        <v>6</v>
      </c>
      <c r="C101" s="27" t="s">
        <v>22</v>
      </c>
      <c r="D101" s="14" t="s">
        <v>23</v>
      </c>
      <c r="E101" s="15">
        <v>30</v>
      </c>
      <c r="F101" s="2">
        <v>1.3</v>
      </c>
      <c r="G101" s="2">
        <v>70.14</v>
      </c>
      <c r="H101" s="2">
        <v>2.37</v>
      </c>
      <c r="I101" s="2">
        <v>0.3</v>
      </c>
      <c r="J101" s="2">
        <v>14.49</v>
      </c>
      <c r="K101" s="26" t="s">
        <v>24</v>
      </c>
      <c r="L101" s="26" t="s">
        <v>24</v>
      </c>
      <c r="R101" s="26" t="s">
        <v>25</v>
      </c>
    </row>
    <row r="102" spans="2:10" s="26" customFormat="1" ht="12.75">
      <c r="B102" s="14" t="s">
        <v>10</v>
      </c>
      <c r="C102" s="27" t="s">
        <v>22</v>
      </c>
      <c r="D102" s="14" t="s">
        <v>43</v>
      </c>
      <c r="E102" s="15">
        <v>38</v>
      </c>
      <c r="F102" s="2">
        <v>15</v>
      </c>
      <c r="G102" s="2">
        <v>159.6</v>
      </c>
      <c r="H102" s="2">
        <v>2.31</v>
      </c>
      <c r="I102" s="2">
        <v>7.01</v>
      </c>
      <c r="J102" s="2">
        <v>21.82</v>
      </c>
    </row>
    <row r="103" spans="2:16" s="26" customFormat="1" ht="12.75">
      <c r="B103" s="14"/>
      <c r="C103" s="27">
        <v>14</v>
      </c>
      <c r="D103" s="14" t="s">
        <v>26</v>
      </c>
      <c r="E103" s="15">
        <v>10</v>
      </c>
      <c r="F103" s="2">
        <v>3.5</v>
      </c>
      <c r="G103" s="2">
        <v>65.72</v>
      </c>
      <c r="H103" s="2">
        <v>0.1</v>
      </c>
      <c r="I103" s="2">
        <v>7.2</v>
      </c>
      <c r="J103" s="2">
        <v>0.13</v>
      </c>
      <c r="P103" s="50"/>
    </row>
    <row r="104" spans="2:10" s="17" customFormat="1" ht="13.5" thickBot="1">
      <c r="B104" s="19"/>
      <c r="C104" s="18"/>
      <c r="D104" s="19" t="s">
        <v>30</v>
      </c>
      <c r="E104" s="20"/>
      <c r="F104" s="21">
        <f>SUM(F99:F103)</f>
        <v>32.8</v>
      </c>
      <c r="G104" s="21">
        <f>SUM(G99:G103)</f>
        <v>558.65</v>
      </c>
      <c r="H104" s="21">
        <f>SUM(H99:H103)</f>
        <v>12.61</v>
      </c>
      <c r="I104" s="21">
        <f>SUM(I99:I103)</f>
        <v>18.81</v>
      </c>
      <c r="J104" s="21">
        <f>SUM(J99:J103)</f>
        <v>84.58</v>
      </c>
    </row>
    <row r="105" spans="1:10" s="23" customFormat="1" ht="12.75">
      <c r="A105" s="22" t="s">
        <v>7</v>
      </c>
      <c r="B105" s="23" t="s">
        <v>8</v>
      </c>
      <c r="C105" s="27"/>
      <c r="D105" s="14"/>
      <c r="E105" s="15"/>
      <c r="F105" s="2"/>
      <c r="G105" s="2"/>
      <c r="H105" s="2"/>
      <c r="I105" s="2"/>
      <c r="J105" s="2"/>
    </row>
    <row r="106" spans="3:10" s="26" customFormat="1" ht="12.75">
      <c r="C106" s="27"/>
      <c r="D106" s="14"/>
      <c r="E106" s="15"/>
      <c r="F106" s="2"/>
      <c r="G106" s="2"/>
      <c r="H106" s="2"/>
      <c r="I106" s="2"/>
      <c r="J106" s="2"/>
    </row>
    <row r="107" spans="3:10" s="17" customFormat="1" ht="13.5" thickBot="1">
      <c r="C107" s="18"/>
      <c r="D107" s="19" t="s">
        <v>30</v>
      </c>
      <c r="E107" s="20"/>
      <c r="F107" s="21">
        <f>F105+F106</f>
        <v>0</v>
      </c>
      <c r="G107" s="21">
        <f>SUM(G105:G106)</f>
        <v>0</v>
      </c>
      <c r="H107" s="21">
        <f>SUM(H105:H106)</f>
        <v>0</v>
      </c>
      <c r="I107" s="21">
        <f>SUM(I105:I106)</f>
        <v>0</v>
      </c>
      <c r="J107" s="21">
        <f>SUM(J105:J106)</f>
        <v>0</v>
      </c>
    </row>
    <row r="108" spans="1:10" s="23" customFormat="1" ht="25.5">
      <c r="A108" s="22" t="s">
        <v>9</v>
      </c>
      <c r="B108" s="23" t="s">
        <v>10</v>
      </c>
      <c r="C108" s="24">
        <v>51</v>
      </c>
      <c r="D108" s="28" t="s">
        <v>79</v>
      </c>
      <c r="E108" s="25">
        <v>100</v>
      </c>
      <c r="F108" s="4">
        <v>6</v>
      </c>
      <c r="G108" s="4">
        <v>134</v>
      </c>
      <c r="H108" s="4">
        <v>1.85</v>
      </c>
      <c r="I108" s="4">
        <v>6</v>
      </c>
      <c r="J108" s="4">
        <v>18</v>
      </c>
    </row>
    <row r="109" spans="2:10" s="26" customFormat="1" ht="24" customHeight="1">
      <c r="B109" s="26" t="s">
        <v>11</v>
      </c>
      <c r="C109" s="27">
        <v>82</v>
      </c>
      <c r="D109" s="14" t="s">
        <v>76</v>
      </c>
      <c r="E109" s="15" t="s">
        <v>31</v>
      </c>
      <c r="F109" s="2">
        <v>8</v>
      </c>
      <c r="G109" s="2">
        <v>89.75</v>
      </c>
      <c r="H109" s="2">
        <v>1.76</v>
      </c>
      <c r="I109" s="2">
        <v>4.95</v>
      </c>
      <c r="J109" s="2">
        <v>7.9</v>
      </c>
    </row>
    <row r="110" spans="2:10" s="26" customFormat="1" ht="12.75">
      <c r="B110" s="26" t="s">
        <v>12</v>
      </c>
      <c r="C110" s="27">
        <v>278</v>
      </c>
      <c r="D110" s="14" t="s">
        <v>78</v>
      </c>
      <c r="E110" s="15">
        <v>80</v>
      </c>
      <c r="F110" s="2">
        <v>24.16</v>
      </c>
      <c r="G110" s="2">
        <v>109.42</v>
      </c>
      <c r="H110" s="2">
        <v>5.67</v>
      </c>
      <c r="I110" s="2">
        <v>6.34</v>
      </c>
      <c r="J110" s="2">
        <v>7.43</v>
      </c>
    </row>
    <row r="111" spans="2:11" s="26" customFormat="1" ht="25.5">
      <c r="B111" s="26" t="s">
        <v>13</v>
      </c>
      <c r="C111" s="27">
        <v>309</v>
      </c>
      <c r="D111" s="14" t="s">
        <v>77</v>
      </c>
      <c r="E111" s="15">
        <v>200</v>
      </c>
      <c r="F111" s="2">
        <v>8</v>
      </c>
      <c r="G111" s="2">
        <v>201.9</v>
      </c>
      <c r="H111" s="2">
        <v>5.1</v>
      </c>
      <c r="I111" s="2">
        <v>7.5</v>
      </c>
      <c r="J111" s="2">
        <v>28.5</v>
      </c>
      <c r="K111" s="2"/>
    </row>
    <row r="112" spans="2:10" s="26" customFormat="1" ht="12.75">
      <c r="B112" s="26" t="s">
        <v>14</v>
      </c>
      <c r="C112" s="27">
        <v>342</v>
      </c>
      <c r="D112" s="14" t="s">
        <v>80</v>
      </c>
      <c r="E112" s="15">
        <v>200</v>
      </c>
      <c r="F112" s="2">
        <v>5</v>
      </c>
      <c r="G112" s="2">
        <v>114.6</v>
      </c>
      <c r="H112" s="2">
        <v>0.16</v>
      </c>
      <c r="I112" s="2">
        <v>0.16</v>
      </c>
      <c r="J112" s="2">
        <v>27.88</v>
      </c>
    </row>
    <row r="113" spans="2:10" s="26" customFormat="1" ht="12.75">
      <c r="B113" s="14" t="s">
        <v>39</v>
      </c>
      <c r="C113" s="27" t="s">
        <v>22</v>
      </c>
      <c r="D113" s="14" t="s">
        <v>33</v>
      </c>
      <c r="E113" s="15">
        <v>30</v>
      </c>
      <c r="F113" s="2">
        <v>1.3</v>
      </c>
      <c r="G113" s="2">
        <v>70.74</v>
      </c>
      <c r="H113" s="2">
        <v>1.72</v>
      </c>
      <c r="I113" s="2">
        <v>0.34</v>
      </c>
      <c r="J113" s="2">
        <v>15.2</v>
      </c>
    </row>
    <row r="114" spans="3:10" s="17" customFormat="1" ht="13.5" thickBot="1">
      <c r="C114" s="18"/>
      <c r="D114" s="19" t="s">
        <v>30</v>
      </c>
      <c r="E114" s="20"/>
      <c r="F114" s="21">
        <f>SUM(F108:F113)</f>
        <v>52.459999999999994</v>
      </c>
      <c r="G114" s="21">
        <f>SUM(G108:G113)</f>
        <v>720.4100000000001</v>
      </c>
      <c r="H114" s="21">
        <f>SUM(H108:H113)</f>
        <v>16.26</v>
      </c>
      <c r="I114" s="21">
        <f>SUM(I108:I113)</f>
        <v>25.29</v>
      </c>
      <c r="J114" s="21">
        <f>SUM(J108:J113)</f>
        <v>104.91</v>
      </c>
    </row>
    <row r="115" spans="3:10" s="29" customFormat="1" ht="12.75">
      <c r="C115" s="30"/>
      <c r="D115" s="31"/>
      <c r="E115" s="32"/>
      <c r="F115" s="33"/>
      <c r="G115" s="33"/>
      <c r="H115" s="33"/>
      <c r="I115" s="33"/>
      <c r="J115" s="33"/>
    </row>
    <row r="116" spans="3:6" s="39" customFormat="1" ht="12.75">
      <c r="C116" s="40"/>
      <c r="D116" s="41"/>
      <c r="E116" s="42"/>
      <c r="F116" s="43"/>
    </row>
    <row r="117" spans="3:6" s="39" customFormat="1" ht="12.75">
      <c r="C117" s="40"/>
      <c r="D117" s="41"/>
      <c r="E117" s="42"/>
      <c r="F117" s="43"/>
    </row>
    <row r="118" spans="3:6" s="39" customFormat="1" ht="71.25" customHeight="1">
      <c r="C118" s="40"/>
      <c r="D118" s="41"/>
      <c r="E118" s="42"/>
      <c r="F118" s="43"/>
    </row>
    <row r="119" spans="1:6" s="39" customFormat="1" ht="15.75">
      <c r="A119" s="54" t="s">
        <v>99</v>
      </c>
      <c r="C119" s="40"/>
      <c r="D119" s="41"/>
      <c r="E119" s="42"/>
      <c r="F119" s="43"/>
    </row>
    <row r="120" spans="3:6" s="39" customFormat="1" ht="12.75">
      <c r="C120" s="40"/>
      <c r="D120" s="41"/>
      <c r="E120" s="42"/>
      <c r="F120" s="43"/>
    </row>
    <row r="121" spans="2:10" s="44" customFormat="1" ht="18" customHeight="1">
      <c r="B121" s="55" t="s">
        <v>28</v>
      </c>
      <c r="C121" s="56"/>
      <c r="D121" s="56"/>
      <c r="E121" s="56"/>
      <c r="F121" s="56"/>
      <c r="G121" s="56"/>
      <c r="H121" s="57"/>
      <c r="I121" s="44" t="s">
        <v>21</v>
      </c>
      <c r="J121" s="51" t="s">
        <v>81</v>
      </c>
    </row>
    <row r="122" spans="1:10" s="45" customFormat="1" ht="39.75" customHeight="1">
      <c r="A122" s="45" t="s">
        <v>0</v>
      </c>
      <c r="B122" s="45" t="s">
        <v>1</v>
      </c>
      <c r="C122" s="46" t="s">
        <v>2</v>
      </c>
      <c r="D122" s="45" t="s">
        <v>15</v>
      </c>
      <c r="E122" s="47" t="s">
        <v>29</v>
      </c>
      <c r="F122" s="48" t="s">
        <v>16</v>
      </c>
      <c r="G122" s="45" t="s">
        <v>17</v>
      </c>
      <c r="H122" s="45" t="s">
        <v>18</v>
      </c>
      <c r="I122" s="45" t="s">
        <v>19</v>
      </c>
      <c r="J122" s="45" t="s">
        <v>20</v>
      </c>
    </row>
    <row r="123" spans="1:10" s="26" customFormat="1" ht="38.25">
      <c r="A123" s="49" t="s">
        <v>3</v>
      </c>
      <c r="B123" s="14" t="s">
        <v>4</v>
      </c>
      <c r="C123" s="27">
        <v>173</v>
      </c>
      <c r="D123" s="16" t="s">
        <v>93</v>
      </c>
      <c r="E123" s="15">
        <v>200</v>
      </c>
      <c r="F123" s="2">
        <v>10</v>
      </c>
      <c r="G123" s="2">
        <v>310.9</v>
      </c>
      <c r="H123" s="2">
        <v>7.55</v>
      </c>
      <c r="I123" s="2">
        <v>11.92</v>
      </c>
      <c r="J123" s="2">
        <v>43.28</v>
      </c>
    </row>
    <row r="124" spans="2:10" s="26" customFormat="1" ht="31.5" customHeight="1">
      <c r="B124" s="14" t="s">
        <v>5</v>
      </c>
      <c r="C124" s="27">
        <v>382</v>
      </c>
      <c r="D124" s="14" t="s">
        <v>48</v>
      </c>
      <c r="E124" s="15">
        <v>200</v>
      </c>
      <c r="F124" s="2">
        <v>4.5</v>
      </c>
      <c r="G124" s="2">
        <v>125.11</v>
      </c>
      <c r="H124" s="2">
        <v>3.78</v>
      </c>
      <c r="I124" s="2">
        <v>0.67</v>
      </c>
      <c r="J124" s="2">
        <v>26</v>
      </c>
    </row>
    <row r="125" spans="2:18" s="26" customFormat="1" ht="12.75">
      <c r="B125" s="14" t="s">
        <v>6</v>
      </c>
      <c r="C125" s="27" t="s">
        <v>22</v>
      </c>
      <c r="D125" s="14" t="s">
        <v>23</v>
      </c>
      <c r="E125" s="15">
        <v>30</v>
      </c>
      <c r="F125" s="2">
        <v>1.3</v>
      </c>
      <c r="G125" s="2">
        <v>70.14</v>
      </c>
      <c r="H125" s="2">
        <v>2.37</v>
      </c>
      <c r="I125" s="2">
        <v>0.3</v>
      </c>
      <c r="J125" s="2">
        <v>14.49</v>
      </c>
      <c r="K125" s="26" t="s">
        <v>24</v>
      </c>
      <c r="L125" s="26" t="s">
        <v>24</v>
      </c>
      <c r="R125" s="26" t="s">
        <v>25</v>
      </c>
    </row>
    <row r="126" spans="2:10" s="26" customFormat="1" ht="12.75">
      <c r="B126" s="14" t="s">
        <v>10</v>
      </c>
      <c r="C126" s="27" t="s">
        <v>22</v>
      </c>
      <c r="D126" s="14" t="s">
        <v>60</v>
      </c>
      <c r="E126" s="15">
        <v>125</v>
      </c>
      <c r="F126" s="2">
        <v>12</v>
      </c>
      <c r="G126" s="2">
        <v>66.88</v>
      </c>
      <c r="H126" s="2">
        <v>5.13</v>
      </c>
      <c r="I126" s="2">
        <v>1.88</v>
      </c>
      <c r="J126" s="2">
        <v>7.38</v>
      </c>
    </row>
    <row r="127" spans="2:16" s="26" customFormat="1" ht="12.75">
      <c r="B127" s="14"/>
      <c r="C127" s="27"/>
      <c r="D127" s="14"/>
      <c r="E127" s="15"/>
      <c r="F127" s="2"/>
      <c r="G127" s="2"/>
      <c r="H127" s="2"/>
      <c r="I127" s="2"/>
      <c r="J127" s="2"/>
      <c r="P127" s="50"/>
    </row>
    <row r="128" spans="2:10" s="17" customFormat="1" ht="13.5" thickBot="1">
      <c r="B128" s="19"/>
      <c r="C128" s="18"/>
      <c r="D128" s="19" t="s">
        <v>30</v>
      </c>
      <c r="E128" s="20"/>
      <c r="F128" s="21">
        <f>SUM(F123:F127)</f>
        <v>27.8</v>
      </c>
      <c r="G128" s="21">
        <f>SUM(G123:G127)</f>
        <v>573.03</v>
      </c>
      <c r="H128" s="21">
        <f>SUM(H123:H127)</f>
        <v>18.83</v>
      </c>
      <c r="I128" s="21">
        <f>SUM(I123:I127)</f>
        <v>14.77</v>
      </c>
      <c r="J128" s="21">
        <f>SUM(J123:J127)</f>
        <v>91.14999999999999</v>
      </c>
    </row>
    <row r="129" spans="1:10" s="23" customFormat="1" ht="12.75">
      <c r="A129" s="22" t="s">
        <v>7</v>
      </c>
      <c r="B129" s="23" t="s">
        <v>8</v>
      </c>
      <c r="C129" s="27"/>
      <c r="D129" s="14"/>
      <c r="E129" s="15"/>
      <c r="F129" s="2"/>
      <c r="G129" s="2"/>
      <c r="H129" s="2"/>
      <c r="I129" s="2"/>
      <c r="J129" s="2"/>
    </row>
    <row r="130" spans="3:10" s="26" customFormat="1" ht="12.75">
      <c r="C130" s="27"/>
      <c r="D130" s="14"/>
      <c r="E130" s="15"/>
      <c r="F130" s="2"/>
      <c r="G130" s="2"/>
      <c r="H130" s="2"/>
      <c r="I130" s="2"/>
      <c r="J130" s="2"/>
    </row>
    <row r="131" spans="3:10" s="17" customFormat="1" ht="13.5" thickBot="1">
      <c r="C131" s="18"/>
      <c r="D131" s="19" t="s">
        <v>30</v>
      </c>
      <c r="E131" s="20"/>
      <c r="F131" s="21">
        <f>F129+F130</f>
        <v>0</v>
      </c>
      <c r="G131" s="21">
        <f>SUM(G129:G130)</f>
        <v>0</v>
      </c>
      <c r="H131" s="21">
        <f>SUM(H129:H130)</f>
        <v>0</v>
      </c>
      <c r="I131" s="21">
        <f>SUM(I129:I130)</f>
        <v>0</v>
      </c>
      <c r="J131" s="21">
        <f>SUM(J129:J130)</f>
        <v>0</v>
      </c>
    </row>
    <row r="132" spans="1:10" s="23" customFormat="1" ht="25.5">
      <c r="A132" s="22" t="s">
        <v>9</v>
      </c>
      <c r="B132" s="23" t="s">
        <v>10</v>
      </c>
      <c r="C132" s="24">
        <v>45</v>
      </c>
      <c r="D132" s="28" t="s">
        <v>82</v>
      </c>
      <c r="E132" s="25">
        <v>100</v>
      </c>
      <c r="F132" s="4">
        <v>5</v>
      </c>
      <c r="G132" s="4">
        <v>94.12</v>
      </c>
      <c r="H132" s="4">
        <v>1.33</v>
      </c>
      <c r="I132" s="4">
        <v>6.08</v>
      </c>
      <c r="J132" s="4">
        <v>8.52</v>
      </c>
    </row>
    <row r="133" spans="2:10" s="26" customFormat="1" ht="24" customHeight="1">
      <c r="B133" s="26" t="s">
        <v>11</v>
      </c>
      <c r="C133" s="27">
        <v>102</v>
      </c>
      <c r="D133" s="14" t="s">
        <v>83</v>
      </c>
      <c r="E133" s="15" t="s">
        <v>31</v>
      </c>
      <c r="F133" s="2">
        <v>8</v>
      </c>
      <c r="G133" s="2">
        <v>148.25</v>
      </c>
      <c r="H133" s="2">
        <v>5.49</v>
      </c>
      <c r="I133" s="2">
        <v>5.27</v>
      </c>
      <c r="J133" s="2">
        <v>16.53</v>
      </c>
    </row>
    <row r="134" spans="2:10" s="26" customFormat="1" ht="12.75">
      <c r="B134" s="26" t="s">
        <v>12</v>
      </c>
      <c r="C134" s="27">
        <v>259</v>
      </c>
      <c r="D134" s="14" t="s">
        <v>84</v>
      </c>
      <c r="E134" s="15">
        <v>200</v>
      </c>
      <c r="F134" s="2">
        <v>32.16</v>
      </c>
      <c r="G134" s="2">
        <v>328.23</v>
      </c>
      <c r="H134" s="2">
        <v>19.06</v>
      </c>
      <c r="I134" s="2">
        <v>20.94</v>
      </c>
      <c r="J134" s="2">
        <v>15.88</v>
      </c>
    </row>
    <row r="135" spans="2:10" s="26" customFormat="1" ht="25.5">
      <c r="B135" s="26" t="s">
        <v>14</v>
      </c>
      <c r="C135" s="27">
        <v>358</v>
      </c>
      <c r="D135" s="14" t="s">
        <v>34</v>
      </c>
      <c r="E135" s="15">
        <v>200</v>
      </c>
      <c r="F135" s="2">
        <v>6</v>
      </c>
      <c r="G135" s="2">
        <v>78.8</v>
      </c>
      <c r="H135" s="2">
        <v>0.2</v>
      </c>
      <c r="I135" s="2">
        <v>0.06</v>
      </c>
      <c r="J135" s="2">
        <v>0</v>
      </c>
    </row>
    <row r="136" spans="3:10" s="26" customFormat="1" ht="12.75">
      <c r="C136" s="27"/>
      <c r="D136" s="14"/>
      <c r="E136" s="15"/>
      <c r="F136" s="2"/>
      <c r="G136" s="2"/>
      <c r="H136" s="2"/>
      <c r="I136" s="2"/>
      <c r="J136" s="2"/>
    </row>
    <row r="137" spans="2:10" s="26" customFormat="1" ht="12.75">
      <c r="B137" s="14" t="s">
        <v>39</v>
      </c>
      <c r="C137" s="27" t="s">
        <v>22</v>
      </c>
      <c r="D137" s="14" t="s">
        <v>33</v>
      </c>
      <c r="E137" s="15">
        <v>30</v>
      </c>
      <c r="F137" s="2">
        <v>1.3</v>
      </c>
      <c r="G137" s="2">
        <v>70.74</v>
      </c>
      <c r="H137" s="2">
        <v>1.72</v>
      </c>
      <c r="I137" s="2">
        <v>0.34</v>
      </c>
      <c r="J137" s="2">
        <v>15.2</v>
      </c>
    </row>
    <row r="138" spans="3:10" s="17" customFormat="1" ht="13.5" thickBot="1">
      <c r="C138" s="18"/>
      <c r="D138" s="19" t="s">
        <v>30</v>
      </c>
      <c r="E138" s="20"/>
      <c r="F138" s="21">
        <f>SUM(F132:F137)</f>
        <v>52.459999999999994</v>
      </c>
      <c r="G138" s="21">
        <f>SUM(G132:G137)</f>
        <v>720.14</v>
      </c>
      <c r="H138" s="21">
        <f>SUM(H132:H137)</f>
        <v>27.799999999999997</v>
      </c>
      <c r="I138" s="21">
        <f>SUM(I132:I137)</f>
        <v>32.690000000000005</v>
      </c>
      <c r="J138" s="21">
        <f>SUM(J132:J137)</f>
        <v>56.129999999999995</v>
      </c>
    </row>
    <row r="139" spans="3:10" s="29" customFormat="1" ht="12.75">
      <c r="C139" s="30"/>
      <c r="D139" s="31"/>
      <c r="E139" s="32"/>
      <c r="F139" s="33"/>
      <c r="G139" s="33"/>
      <c r="H139" s="33"/>
      <c r="I139" s="33"/>
      <c r="J139" s="33"/>
    </row>
    <row r="140" spans="3:6" s="39" customFormat="1" ht="12.75">
      <c r="C140" s="40"/>
      <c r="D140" s="41"/>
      <c r="E140" s="42"/>
      <c r="F140" s="43"/>
    </row>
    <row r="141" spans="3:6" s="39" customFormat="1" ht="69" customHeight="1">
      <c r="C141" s="40"/>
      <c r="D141" s="41"/>
      <c r="E141" s="42"/>
      <c r="F141" s="43"/>
    </row>
    <row r="142" spans="1:6" s="39" customFormat="1" ht="15.75">
      <c r="A142" s="54" t="s">
        <v>100</v>
      </c>
      <c r="C142" s="40"/>
      <c r="D142" s="41"/>
      <c r="E142" s="42"/>
      <c r="F142" s="43"/>
    </row>
    <row r="143" spans="3:6" s="39" customFormat="1" ht="12.75">
      <c r="C143" s="40"/>
      <c r="D143" s="41"/>
      <c r="E143" s="42"/>
      <c r="F143" s="43"/>
    </row>
    <row r="144" spans="2:10" s="44" customFormat="1" ht="18" customHeight="1">
      <c r="B144" s="55" t="s">
        <v>28</v>
      </c>
      <c r="C144" s="56"/>
      <c r="D144" s="56"/>
      <c r="E144" s="56"/>
      <c r="F144" s="56"/>
      <c r="G144" s="56"/>
      <c r="H144" s="57"/>
      <c r="I144" s="44" t="s">
        <v>21</v>
      </c>
      <c r="J144" s="51" t="s">
        <v>85</v>
      </c>
    </row>
    <row r="145" spans="1:10" s="45" customFormat="1" ht="39.75" customHeight="1">
      <c r="A145" s="45" t="s">
        <v>0</v>
      </c>
      <c r="B145" s="45" t="s">
        <v>1</v>
      </c>
      <c r="C145" s="46" t="s">
        <v>2</v>
      </c>
      <c r="D145" s="45" t="s">
        <v>15</v>
      </c>
      <c r="E145" s="47" t="s">
        <v>29</v>
      </c>
      <c r="F145" s="48" t="s">
        <v>16</v>
      </c>
      <c r="G145" s="45" t="s">
        <v>17</v>
      </c>
      <c r="H145" s="45" t="s">
        <v>18</v>
      </c>
      <c r="I145" s="45" t="s">
        <v>19</v>
      </c>
      <c r="J145" s="45" t="s">
        <v>20</v>
      </c>
    </row>
    <row r="146" spans="1:10" s="26" customFormat="1" ht="38.25">
      <c r="A146" s="49" t="s">
        <v>3</v>
      </c>
      <c r="B146" s="14" t="s">
        <v>4</v>
      </c>
      <c r="C146" s="27">
        <v>173</v>
      </c>
      <c r="D146" s="16" t="s">
        <v>86</v>
      </c>
      <c r="E146" s="15">
        <v>200</v>
      </c>
      <c r="F146" s="2">
        <v>8</v>
      </c>
      <c r="G146" s="2">
        <v>310.9</v>
      </c>
      <c r="H146" s="2">
        <v>7.55</v>
      </c>
      <c r="I146" s="2">
        <v>11.92</v>
      </c>
      <c r="J146" s="2">
        <v>43.28</v>
      </c>
    </row>
    <row r="147" spans="2:10" s="26" customFormat="1" ht="31.5" customHeight="1">
      <c r="B147" s="14" t="s">
        <v>5</v>
      </c>
      <c r="C147" s="27">
        <v>376</v>
      </c>
      <c r="D147" s="14" t="s">
        <v>27</v>
      </c>
      <c r="E147" s="15">
        <v>200</v>
      </c>
      <c r="F147" s="2">
        <v>2.6</v>
      </c>
      <c r="G147" s="2">
        <v>40</v>
      </c>
      <c r="H147" s="2">
        <v>0.53</v>
      </c>
      <c r="I147" s="2">
        <v>0</v>
      </c>
      <c r="J147" s="2">
        <v>9.47</v>
      </c>
    </row>
    <row r="148" spans="2:18" s="26" customFormat="1" ht="12.75">
      <c r="B148" s="14" t="s">
        <v>6</v>
      </c>
      <c r="C148" s="27" t="s">
        <v>22</v>
      </c>
      <c r="D148" s="14" t="s">
        <v>23</v>
      </c>
      <c r="E148" s="15">
        <v>30</v>
      </c>
      <c r="F148" s="2">
        <v>1.3</v>
      </c>
      <c r="G148" s="2">
        <v>70.14</v>
      </c>
      <c r="H148" s="2">
        <v>2.37</v>
      </c>
      <c r="I148" s="2">
        <v>0.3</v>
      </c>
      <c r="J148" s="2">
        <v>14.49</v>
      </c>
      <c r="K148" s="26" t="s">
        <v>24</v>
      </c>
      <c r="L148" s="26" t="s">
        <v>24</v>
      </c>
      <c r="R148" s="26" t="s">
        <v>25</v>
      </c>
    </row>
    <row r="149" spans="2:11" s="26" customFormat="1" ht="25.5">
      <c r="B149" s="14" t="s">
        <v>10</v>
      </c>
      <c r="C149" s="27">
        <v>2</v>
      </c>
      <c r="D149" s="14" t="s">
        <v>52</v>
      </c>
      <c r="E149" s="15">
        <v>55</v>
      </c>
      <c r="F149" s="2">
        <v>4</v>
      </c>
      <c r="G149" s="2">
        <v>156</v>
      </c>
      <c r="H149" s="2">
        <v>2.4</v>
      </c>
      <c r="I149" s="2">
        <v>3.87</v>
      </c>
      <c r="J149" s="2">
        <v>27.83</v>
      </c>
      <c r="K149" s="2"/>
    </row>
    <row r="150" spans="2:16" s="26" customFormat="1" ht="12.75">
      <c r="B150" s="14"/>
      <c r="C150" s="27"/>
      <c r="D150" s="14"/>
      <c r="E150" s="15"/>
      <c r="F150" s="2"/>
      <c r="G150" s="2"/>
      <c r="H150" s="2"/>
      <c r="I150" s="2"/>
      <c r="J150" s="2"/>
      <c r="P150" s="50"/>
    </row>
    <row r="151" spans="2:10" s="17" customFormat="1" ht="13.5" thickBot="1">
      <c r="B151" s="19"/>
      <c r="C151" s="18"/>
      <c r="D151" s="19" t="s">
        <v>30</v>
      </c>
      <c r="E151" s="20"/>
      <c r="F151" s="21">
        <f>SUM(F146:F150)</f>
        <v>15.9</v>
      </c>
      <c r="G151" s="21">
        <f>SUM(G146:G150)</f>
        <v>577.04</v>
      </c>
      <c r="H151" s="21">
        <f>SUM(H146:H150)</f>
        <v>12.85</v>
      </c>
      <c r="I151" s="21">
        <f>SUM(I146:I150)</f>
        <v>16.09</v>
      </c>
      <c r="J151" s="21">
        <f>SUM(J146:J150)</f>
        <v>95.07</v>
      </c>
    </row>
    <row r="152" spans="1:10" s="23" customFormat="1" ht="12.75">
      <c r="A152" s="22" t="s">
        <v>7</v>
      </c>
      <c r="B152" s="23" t="s">
        <v>8</v>
      </c>
      <c r="C152" s="27"/>
      <c r="D152" s="14"/>
      <c r="E152" s="15"/>
      <c r="F152" s="2"/>
      <c r="G152" s="2"/>
      <c r="H152" s="2"/>
      <c r="I152" s="2"/>
      <c r="J152" s="2"/>
    </row>
    <row r="153" spans="3:10" s="26" customFormat="1" ht="12.75">
      <c r="C153" s="27"/>
      <c r="D153" s="14"/>
      <c r="E153" s="15"/>
      <c r="F153" s="2"/>
      <c r="G153" s="2"/>
      <c r="H153" s="2"/>
      <c r="I153" s="2"/>
      <c r="J153" s="2"/>
    </row>
    <row r="154" spans="3:10" s="17" customFormat="1" ht="13.5" thickBot="1">
      <c r="C154" s="18"/>
      <c r="D154" s="19" t="s">
        <v>30</v>
      </c>
      <c r="E154" s="20"/>
      <c r="F154" s="21">
        <f>F152+F153</f>
        <v>0</v>
      </c>
      <c r="G154" s="21">
        <f>SUM(G152:G153)</f>
        <v>0</v>
      </c>
      <c r="H154" s="21">
        <f>SUM(H152:H153)</f>
        <v>0</v>
      </c>
      <c r="I154" s="21">
        <f>SUM(I152:I153)</f>
        <v>0</v>
      </c>
      <c r="J154" s="21">
        <f>SUM(J152:J153)</f>
        <v>0</v>
      </c>
    </row>
    <row r="155" spans="1:10" s="23" customFormat="1" ht="12.75">
      <c r="A155" s="22" t="s">
        <v>9</v>
      </c>
      <c r="B155" s="23" t="s">
        <v>10</v>
      </c>
      <c r="C155" s="24">
        <v>49</v>
      </c>
      <c r="D155" s="28" t="s">
        <v>44</v>
      </c>
      <c r="E155" s="25">
        <v>100</v>
      </c>
      <c r="F155" s="4">
        <v>3</v>
      </c>
      <c r="G155" s="4">
        <v>79.4</v>
      </c>
      <c r="H155" s="4">
        <v>0.83</v>
      </c>
      <c r="I155" s="4">
        <v>6.1</v>
      </c>
      <c r="J155" s="4">
        <v>0.75</v>
      </c>
    </row>
    <row r="156" spans="2:10" s="26" customFormat="1" ht="24" customHeight="1">
      <c r="B156" s="26" t="s">
        <v>11</v>
      </c>
      <c r="C156" s="24">
        <v>111</v>
      </c>
      <c r="D156" s="28" t="s">
        <v>87</v>
      </c>
      <c r="E156" s="25">
        <v>250</v>
      </c>
      <c r="F156" s="4">
        <v>8</v>
      </c>
      <c r="G156" s="4">
        <v>117</v>
      </c>
      <c r="H156" s="4">
        <v>2.38</v>
      </c>
      <c r="I156" s="4">
        <v>5.08</v>
      </c>
      <c r="J156" s="4">
        <v>12.99</v>
      </c>
    </row>
    <row r="157" spans="2:10" s="26" customFormat="1" ht="12.75">
      <c r="B157" s="26" t="s">
        <v>12</v>
      </c>
      <c r="C157" s="27">
        <v>171</v>
      </c>
      <c r="D157" s="14" t="s">
        <v>47</v>
      </c>
      <c r="E157" s="15">
        <v>100</v>
      </c>
      <c r="F157" s="2">
        <v>26</v>
      </c>
      <c r="G157" s="2">
        <v>164</v>
      </c>
      <c r="H157" s="2">
        <v>13.36</v>
      </c>
      <c r="I157" s="2">
        <v>14.08</v>
      </c>
      <c r="J157" s="2">
        <v>3.27</v>
      </c>
    </row>
    <row r="158" spans="2:11" s="26" customFormat="1" ht="12.75">
      <c r="B158" s="26" t="s">
        <v>13</v>
      </c>
      <c r="C158" s="27">
        <v>171</v>
      </c>
      <c r="D158" s="14" t="s">
        <v>88</v>
      </c>
      <c r="E158" s="15">
        <v>200</v>
      </c>
      <c r="F158" s="2">
        <v>7.16</v>
      </c>
      <c r="G158" s="2">
        <v>350</v>
      </c>
      <c r="H158" s="2">
        <v>8.09</v>
      </c>
      <c r="I158" s="2">
        <v>4.1</v>
      </c>
      <c r="J158" s="2">
        <v>39.84</v>
      </c>
      <c r="K158" s="2"/>
    </row>
    <row r="159" spans="2:10" s="26" customFormat="1" ht="12.75">
      <c r="B159" s="26" t="s">
        <v>14</v>
      </c>
      <c r="C159" s="27">
        <v>389</v>
      </c>
      <c r="D159" s="14" t="s">
        <v>89</v>
      </c>
      <c r="E159" s="15">
        <v>200</v>
      </c>
      <c r="F159" s="2">
        <v>7</v>
      </c>
      <c r="G159" s="2">
        <v>42.4</v>
      </c>
      <c r="H159" s="2">
        <v>0.5</v>
      </c>
      <c r="I159" s="2">
        <v>0</v>
      </c>
      <c r="J159" s="2">
        <v>0</v>
      </c>
    </row>
    <row r="160" spans="2:10" s="26" customFormat="1" ht="12.75">
      <c r="B160" s="26" t="s">
        <v>39</v>
      </c>
      <c r="C160" s="27" t="s">
        <v>22</v>
      </c>
      <c r="D160" s="14" t="s">
        <v>90</v>
      </c>
      <c r="E160" s="15">
        <v>30</v>
      </c>
      <c r="F160" s="2">
        <v>1.3</v>
      </c>
      <c r="G160" s="2">
        <v>70.14</v>
      </c>
      <c r="H160" s="2">
        <v>2.37</v>
      </c>
      <c r="I160" s="2">
        <v>0.3</v>
      </c>
      <c r="J160" s="2">
        <v>14.49</v>
      </c>
    </row>
    <row r="161" spans="2:10" s="26" customFormat="1" ht="12.75">
      <c r="B161" s="14"/>
      <c r="C161" s="27"/>
      <c r="D161" s="14"/>
      <c r="E161" s="15"/>
      <c r="F161" s="2"/>
      <c r="G161" s="2"/>
      <c r="H161" s="2"/>
      <c r="I161" s="2"/>
      <c r="J161" s="2"/>
    </row>
    <row r="162" spans="3:10" s="17" customFormat="1" ht="13.5" thickBot="1">
      <c r="C162" s="18"/>
      <c r="D162" s="19" t="s">
        <v>30</v>
      </c>
      <c r="E162" s="20"/>
      <c r="F162" s="21">
        <f>SUM(F155:F161)</f>
        <v>52.459999999999994</v>
      </c>
      <c r="G162" s="21">
        <f>SUM(G155:G161)</f>
        <v>822.9399999999999</v>
      </c>
      <c r="H162" s="21">
        <f>SUM(H155:H161)</f>
        <v>27.53</v>
      </c>
      <c r="I162" s="21">
        <f>SUM(I155:I161)</f>
        <v>29.66</v>
      </c>
      <c r="J162" s="21">
        <f>SUM(J155:J161)</f>
        <v>71.34</v>
      </c>
    </row>
    <row r="163" spans="3:10" s="29" customFormat="1" ht="12.75">
      <c r="C163" s="30"/>
      <c r="D163" s="31"/>
      <c r="E163" s="32"/>
      <c r="F163" s="33"/>
      <c r="G163" s="33"/>
      <c r="H163" s="33"/>
      <c r="I163" s="33"/>
      <c r="J163" s="33"/>
    </row>
    <row r="164" spans="3:6" s="39" customFormat="1" ht="12.75">
      <c r="C164" s="40"/>
      <c r="D164" s="41"/>
      <c r="E164" s="42"/>
      <c r="F164" s="43"/>
    </row>
    <row r="165" spans="3:6" s="39" customFormat="1" ht="72" customHeight="1">
      <c r="C165" s="40"/>
      <c r="D165" s="41"/>
      <c r="E165" s="42"/>
      <c r="F165" s="43"/>
    </row>
    <row r="166" spans="1:6" s="39" customFormat="1" ht="15.75">
      <c r="A166" s="54" t="s">
        <v>101</v>
      </c>
      <c r="C166" s="40"/>
      <c r="D166" s="41"/>
      <c r="E166" s="42"/>
      <c r="F166" s="43"/>
    </row>
    <row r="167" spans="3:6" s="39" customFormat="1" ht="12.75">
      <c r="C167" s="40"/>
      <c r="D167" s="41"/>
      <c r="E167" s="42"/>
      <c r="F167" s="43"/>
    </row>
    <row r="168" spans="2:10" s="44" customFormat="1" ht="18" customHeight="1">
      <c r="B168" s="55" t="s">
        <v>28</v>
      </c>
      <c r="C168" s="56"/>
      <c r="D168" s="56"/>
      <c r="E168" s="56"/>
      <c r="F168" s="56"/>
      <c r="G168" s="56"/>
      <c r="H168" s="57"/>
      <c r="I168" s="44" t="s">
        <v>21</v>
      </c>
      <c r="J168" s="51" t="s">
        <v>91</v>
      </c>
    </row>
    <row r="169" spans="1:10" s="45" customFormat="1" ht="39.75" customHeight="1">
      <c r="A169" s="45" t="s">
        <v>0</v>
      </c>
      <c r="B169" s="45" t="s">
        <v>1</v>
      </c>
      <c r="C169" s="46" t="s">
        <v>2</v>
      </c>
      <c r="D169" s="45" t="s">
        <v>15</v>
      </c>
      <c r="E169" s="47" t="s">
        <v>29</v>
      </c>
      <c r="F169" s="48" t="s">
        <v>16</v>
      </c>
      <c r="G169" s="45" t="s">
        <v>17</v>
      </c>
      <c r="H169" s="45" t="s">
        <v>18</v>
      </c>
      <c r="I169" s="45" t="s">
        <v>19</v>
      </c>
      <c r="J169" s="45" t="s">
        <v>20</v>
      </c>
    </row>
    <row r="170" spans="1:10" s="26" customFormat="1" ht="25.5">
      <c r="A170" s="49" t="s">
        <v>3</v>
      </c>
      <c r="B170" s="14" t="s">
        <v>4</v>
      </c>
      <c r="C170" s="27">
        <v>22</v>
      </c>
      <c r="D170" s="16" t="s">
        <v>51</v>
      </c>
      <c r="E170" s="15">
        <v>150</v>
      </c>
      <c r="F170" s="2">
        <v>25</v>
      </c>
      <c r="G170" s="2">
        <v>400.32</v>
      </c>
      <c r="H170" s="2">
        <v>25.02</v>
      </c>
      <c r="I170" s="2">
        <v>17.28</v>
      </c>
      <c r="J170" s="2">
        <v>36.18</v>
      </c>
    </row>
    <row r="171" spans="2:10" s="26" customFormat="1" ht="31.5" customHeight="1">
      <c r="B171" s="14" t="s">
        <v>5</v>
      </c>
      <c r="C171" s="27">
        <v>378</v>
      </c>
      <c r="D171" s="14" t="s">
        <v>66</v>
      </c>
      <c r="E171" s="52" t="s">
        <v>92</v>
      </c>
      <c r="F171" s="2">
        <v>4</v>
      </c>
      <c r="G171" s="2">
        <v>81</v>
      </c>
      <c r="H171" s="2">
        <v>192.77</v>
      </c>
      <c r="I171" s="2">
        <v>1.35</v>
      </c>
      <c r="J171" s="2">
        <v>15.9</v>
      </c>
    </row>
    <row r="172" spans="2:18" s="26" customFormat="1" ht="12.75">
      <c r="B172" s="14" t="s">
        <v>6</v>
      </c>
      <c r="C172" s="27" t="s">
        <v>22</v>
      </c>
      <c r="D172" s="14" t="s">
        <v>23</v>
      </c>
      <c r="E172" s="15">
        <v>30</v>
      </c>
      <c r="F172" s="2">
        <v>1.3</v>
      </c>
      <c r="G172" s="2">
        <v>70.14</v>
      </c>
      <c r="H172" s="2">
        <v>2.37</v>
      </c>
      <c r="I172" s="2">
        <v>0.3</v>
      </c>
      <c r="J172" s="2">
        <v>14.49</v>
      </c>
      <c r="K172" s="26" t="s">
        <v>24</v>
      </c>
      <c r="L172" s="26" t="s">
        <v>24</v>
      </c>
      <c r="R172" s="26" t="s">
        <v>25</v>
      </c>
    </row>
    <row r="173" spans="2:10" s="26" customFormat="1" ht="25.5">
      <c r="B173" s="14" t="s">
        <v>10</v>
      </c>
      <c r="C173" s="27">
        <v>386</v>
      </c>
      <c r="D173" s="14" t="s">
        <v>67</v>
      </c>
      <c r="E173" s="15">
        <v>125</v>
      </c>
      <c r="F173" s="2">
        <v>6.6</v>
      </c>
      <c r="G173" s="2">
        <v>100</v>
      </c>
      <c r="H173" s="2">
        <v>5.8</v>
      </c>
      <c r="I173" s="2">
        <v>5</v>
      </c>
      <c r="J173" s="2">
        <v>8</v>
      </c>
    </row>
    <row r="174" spans="2:16" s="26" customFormat="1" ht="12.75">
      <c r="B174" s="14"/>
      <c r="C174" s="27"/>
      <c r="D174" s="14"/>
      <c r="E174" s="15"/>
      <c r="F174" s="2"/>
      <c r="G174" s="2"/>
      <c r="H174" s="2"/>
      <c r="I174" s="2"/>
      <c r="J174" s="2"/>
      <c r="P174" s="50"/>
    </row>
    <row r="175" spans="2:10" s="17" customFormat="1" ht="13.5" thickBot="1">
      <c r="B175" s="19"/>
      <c r="C175" s="18"/>
      <c r="D175" s="19" t="s">
        <v>30</v>
      </c>
      <c r="E175" s="20"/>
      <c r="F175" s="21">
        <f>SUM(F170:F174)</f>
        <v>36.9</v>
      </c>
      <c r="G175" s="21">
        <f>SUM(G170:G174)</f>
        <v>651.46</v>
      </c>
      <c r="H175" s="21">
        <f>SUM(H170:H174)</f>
        <v>225.96000000000004</v>
      </c>
      <c r="I175" s="21">
        <f>SUM(I170:I174)</f>
        <v>23.930000000000003</v>
      </c>
      <c r="J175" s="21">
        <f>SUM(J170:J174)</f>
        <v>74.57</v>
      </c>
    </row>
    <row r="176" spans="1:10" s="23" customFormat="1" ht="12.75">
      <c r="A176" s="22" t="s">
        <v>7</v>
      </c>
      <c r="B176" s="23" t="s">
        <v>8</v>
      </c>
      <c r="C176" s="27"/>
      <c r="D176" s="14"/>
      <c r="E176" s="15"/>
      <c r="F176" s="2"/>
      <c r="G176" s="2"/>
      <c r="H176" s="2"/>
      <c r="I176" s="2"/>
      <c r="J176" s="2"/>
    </row>
    <row r="177" spans="3:10" s="26" customFormat="1" ht="12.75">
      <c r="C177" s="27"/>
      <c r="D177" s="14"/>
      <c r="E177" s="15"/>
      <c r="F177" s="2"/>
      <c r="G177" s="2"/>
      <c r="H177" s="2"/>
      <c r="I177" s="2"/>
      <c r="J177" s="2"/>
    </row>
    <row r="178" spans="3:10" s="17" customFormat="1" ht="13.5" thickBot="1">
      <c r="C178" s="18"/>
      <c r="D178" s="19" t="s">
        <v>30</v>
      </c>
      <c r="E178" s="20"/>
      <c r="F178" s="21">
        <f>F176+F177</f>
        <v>0</v>
      </c>
      <c r="G178" s="21">
        <f>SUM(G176:G177)</f>
        <v>0</v>
      </c>
      <c r="H178" s="21">
        <f>SUM(H176:H177)</f>
        <v>0</v>
      </c>
      <c r="I178" s="21">
        <f>SUM(I176:I177)</f>
        <v>0</v>
      </c>
      <c r="J178" s="21">
        <f>SUM(J176:J177)</f>
        <v>0</v>
      </c>
    </row>
    <row r="179" spans="1:10" s="23" customFormat="1" ht="12.75">
      <c r="A179" s="22" t="s">
        <v>9</v>
      </c>
      <c r="B179" s="23" t="s">
        <v>10</v>
      </c>
      <c r="C179" s="24">
        <v>63</v>
      </c>
      <c r="D179" s="28" t="s">
        <v>35</v>
      </c>
      <c r="E179" s="25">
        <v>100</v>
      </c>
      <c r="F179" s="4">
        <v>5</v>
      </c>
      <c r="G179" s="4">
        <v>86.41</v>
      </c>
      <c r="H179" s="4">
        <v>1.72</v>
      </c>
      <c r="I179" s="4">
        <v>1.41</v>
      </c>
      <c r="J179" s="4">
        <v>16.71</v>
      </c>
    </row>
    <row r="180" spans="2:10" s="26" customFormat="1" ht="24" customHeight="1">
      <c r="B180" s="26" t="s">
        <v>11</v>
      </c>
      <c r="C180" s="27">
        <v>96</v>
      </c>
      <c r="D180" s="14" t="s">
        <v>70</v>
      </c>
      <c r="E180" s="15" t="s">
        <v>31</v>
      </c>
      <c r="F180" s="2">
        <v>10</v>
      </c>
      <c r="G180" s="2">
        <v>107.25</v>
      </c>
      <c r="H180" s="2">
        <v>2.01</v>
      </c>
      <c r="I180" s="2">
        <v>5.09</v>
      </c>
      <c r="J180" s="2">
        <v>11.98</v>
      </c>
    </row>
    <row r="181" spans="2:10" s="26" customFormat="1" ht="12.75">
      <c r="B181" s="26" t="s">
        <v>12</v>
      </c>
      <c r="C181" s="27">
        <v>291</v>
      </c>
      <c r="D181" s="14" t="s">
        <v>55</v>
      </c>
      <c r="E181" s="15">
        <v>200</v>
      </c>
      <c r="F181" s="2">
        <v>31.36</v>
      </c>
      <c r="G181" s="2">
        <v>305</v>
      </c>
      <c r="H181" s="2">
        <v>16.94</v>
      </c>
      <c r="I181" s="2">
        <v>10.46</v>
      </c>
      <c r="J181" s="2">
        <v>35.73</v>
      </c>
    </row>
    <row r="182" spans="2:10" s="26" customFormat="1" ht="12.75">
      <c r="B182" s="26" t="s">
        <v>13</v>
      </c>
      <c r="C182" s="27"/>
      <c r="D182" s="14"/>
      <c r="E182" s="15"/>
      <c r="F182" s="2"/>
      <c r="G182" s="2"/>
      <c r="H182" s="2"/>
      <c r="I182" s="2"/>
      <c r="J182" s="2"/>
    </row>
    <row r="183" spans="2:10" s="26" customFormat="1" ht="12.75">
      <c r="B183" s="26" t="s">
        <v>14</v>
      </c>
      <c r="C183" s="27">
        <v>379</v>
      </c>
      <c r="D183" s="14" t="s">
        <v>37</v>
      </c>
      <c r="E183" s="15">
        <v>200</v>
      </c>
      <c r="F183" s="2">
        <v>3.5</v>
      </c>
      <c r="G183" s="2">
        <v>155.2</v>
      </c>
      <c r="H183" s="2">
        <v>3.6</v>
      </c>
      <c r="I183" s="2">
        <v>2.67</v>
      </c>
      <c r="J183" s="2">
        <v>29.2</v>
      </c>
    </row>
    <row r="184" spans="2:10" s="26" customFormat="1" ht="12.75">
      <c r="B184" s="26" t="s">
        <v>39</v>
      </c>
      <c r="C184" s="27" t="s">
        <v>22</v>
      </c>
      <c r="D184" s="14" t="s">
        <v>38</v>
      </c>
      <c r="E184" s="15">
        <v>30</v>
      </c>
      <c r="F184" s="2">
        <v>1.3</v>
      </c>
      <c r="G184" s="2">
        <v>70.14</v>
      </c>
      <c r="H184" s="2">
        <v>2.37</v>
      </c>
      <c r="I184" s="2">
        <v>0.3</v>
      </c>
      <c r="J184" s="2">
        <v>14.49</v>
      </c>
    </row>
    <row r="185" spans="2:10" s="26" customFormat="1" ht="12.75">
      <c r="B185" s="14" t="s">
        <v>39</v>
      </c>
      <c r="C185" s="27" t="s">
        <v>22</v>
      </c>
      <c r="D185" s="14" t="s">
        <v>33</v>
      </c>
      <c r="E185" s="15">
        <v>30</v>
      </c>
      <c r="F185" s="2">
        <v>1.3</v>
      </c>
      <c r="G185" s="2">
        <v>70.74</v>
      </c>
      <c r="H185" s="2">
        <v>1.72</v>
      </c>
      <c r="I185" s="2">
        <v>0.34</v>
      </c>
      <c r="J185" s="2">
        <v>15.2</v>
      </c>
    </row>
    <row r="186" spans="3:10" s="17" customFormat="1" ht="13.5" thickBot="1">
      <c r="C186" s="18"/>
      <c r="D186" s="19" t="s">
        <v>30</v>
      </c>
      <c r="E186" s="20"/>
      <c r="F186" s="21">
        <f>SUM(F179:F185)</f>
        <v>52.459999999999994</v>
      </c>
      <c r="G186" s="21">
        <f>SUM(G179:G185)</f>
        <v>794.7399999999999</v>
      </c>
      <c r="H186" s="21">
        <f>SUM(H179:H185)</f>
        <v>28.360000000000003</v>
      </c>
      <c r="I186" s="21">
        <f>SUM(I179:I185)</f>
        <v>20.270000000000003</v>
      </c>
      <c r="J186" s="21">
        <f>SUM(J179:J185)</f>
        <v>123.31</v>
      </c>
    </row>
    <row r="187" spans="3:10" s="5" customFormat="1" ht="12.75">
      <c r="C187" s="6"/>
      <c r="D187" s="7"/>
      <c r="E187" s="11"/>
      <c r="F187" s="8"/>
      <c r="G187" s="9"/>
      <c r="H187" s="9"/>
      <c r="I187" s="9"/>
      <c r="J187" s="9"/>
    </row>
  </sheetData>
  <sheetProtection/>
  <mergeCells count="8">
    <mergeCell ref="B3:H3"/>
    <mergeCell ref="B27:H27"/>
    <mergeCell ref="B144:H144"/>
    <mergeCell ref="B168:H168"/>
    <mergeCell ref="B49:H49"/>
    <mergeCell ref="B73:H73"/>
    <mergeCell ref="B97:H97"/>
    <mergeCell ref="B121:H1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2021-06-03T09:23:59Z</cp:lastPrinted>
  <dcterms:created xsi:type="dcterms:W3CDTF">1996-10-08T23:32:33Z</dcterms:created>
  <dcterms:modified xsi:type="dcterms:W3CDTF">2021-06-03T11:08:10Z</dcterms:modified>
  <cp:category/>
  <cp:version/>
  <cp:contentType/>
  <cp:contentStatus/>
</cp:coreProperties>
</file>